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U:\ARC-Analytic\LIBRARY\Recruiting\2024\BAS Case Competition\"/>
    </mc:Choice>
  </mc:AlternateContent>
  <xr:revisionPtr revIDLastSave="0" documentId="13_ncr:1_{3A326E2E-6C92-42AC-B587-BA355F66DC26}" xr6:coauthVersionLast="47" xr6:coauthVersionMax="47" xr10:uidLastSave="{00000000-0000-0000-0000-000000000000}"/>
  <bookViews>
    <workbookView xWindow="-108" yWindow="-108" windowWidth="30936" windowHeight="12456" firstSheet="1" activeTab="1" xr2:uid="{E3F6EE61-0DEE-4AE2-AEEF-461EE17DC219}"/>
  </bookViews>
  <sheets>
    <sheet name="_@RISKFitInformation" sheetId="2" state="hidden" r:id="rId1"/>
    <sheet name="Sheet1" sheetId="1" r:id="rId2"/>
  </sheets>
  <definedNames>
    <definedName name="_AtRisk_FitDataRange_FIT_7534_F0796" hidden="1">Sheet1!$E$2:$E$260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CorrelationEnabledState" hidden="1">1</definedName>
    <definedName name="_AtRisk_SimSetting_GoalSeekTargetValue" hidden="1">0</definedName>
    <definedName name="_AtRisk_SimSetting_LiveUpdate" hidden="1">TRUE</definedName>
    <definedName name="_AtRisk_SimSetting_MacroMode" hidden="1">0</definedName>
    <definedName name="_AtRisk_SimSetting_MacroRecalculationBehavior" hidden="1">0</definedName>
    <definedName name="_AtRisk_SimSetting_MaxAutoIterations" hidden="1">50000</definedName>
    <definedName name="_AtRisk_SimSetting_MultipleCPUCount" hidden="1">-1</definedName>
    <definedName name="_AtRisk_SimSetting_MultipleCPUMode" hidden="1">2</definedName>
    <definedName name="_AtRisk_SimSetting_MultipleCPUModeV8" hidden="1">2</definedName>
    <definedName name="_AtRisk_SimSetting_RandomNumberGenerator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xlnm._FilterDatabase" localSheetId="1" hidden="1">Sheet1!$A$1:$G$260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8</definedName>
    <definedName name="RiskMinimizeOnStart" hidden="1">FALSE</definedName>
    <definedName name="RiskMonitorConvergence" hidden="1">FALSE</definedName>
    <definedName name="RiskMultipleCPUSupportEnabled" hidden="1">FALSE</definedName>
    <definedName name="RiskNumIterations" hidden="1">50000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FALSE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2" l="1"/>
  <c r="D174" i="1" l="1"/>
  <c r="E174" i="1" s="1"/>
  <c r="D139" i="1"/>
  <c r="E139" i="1" s="1"/>
  <c r="D138" i="1"/>
  <c r="E138" i="1" s="1"/>
  <c r="D112" i="1"/>
  <c r="E112" i="1" s="1"/>
  <c r="D111" i="1"/>
  <c r="E111" i="1" s="1"/>
  <c r="D96" i="1"/>
  <c r="E96" i="1" s="1"/>
  <c r="D81" i="1"/>
  <c r="E81" i="1" s="1"/>
  <c r="D65" i="1"/>
  <c r="E65" i="1" s="1"/>
  <c r="D64" i="1"/>
  <c r="E64" i="1" s="1"/>
  <c r="D50" i="1"/>
  <c r="E50" i="1" s="1"/>
  <c r="D49" i="1"/>
  <c r="E49" i="1" s="1"/>
  <c r="D48" i="1"/>
  <c r="E48" i="1" s="1"/>
  <c r="D35" i="1"/>
  <c r="E35" i="1" s="1"/>
  <c r="D34" i="1"/>
  <c r="E34" i="1" s="1"/>
  <c r="D190" i="1"/>
  <c r="E190" i="1" s="1"/>
  <c r="D11" i="1"/>
  <c r="E11" i="1" s="1"/>
  <c r="D8" i="1"/>
  <c r="E8" i="1" s="1"/>
  <c r="D22" i="1"/>
  <c r="E22" i="1" s="1"/>
  <c r="D21" i="1"/>
  <c r="E21" i="1" s="1"/>
  <c r="D260" i="1"/>
  <c r="E260" i="1" s="1"/>
  <c r="D259" i="1"/>
  <c r="E259" i="1" s="1"/>
  <c r="D258" i="1"/>
  <c r="E258" i="1" s="1"/>
  <c r="D257" i="1"/>
  <c r="E257" i="1" s="1"/>
  <c r="D256" i="1"/>
  <c r="E256" i="1" s="1"/>
  <c r="D255" i="1"/>
  <c r="E255" i="1" s="1"/>
  <c r="D254" i="1"/>
  <c r="E254" i="1" s="1"/>
  <c r="D253" i="1"/>
  <c r="E253" i="1" s="1"/>
  <c r="D252" i="1"/>
  <c r="E252" i="1" s="1"/>
  <c r="D251" i="1"/>
  <c r="E251" i="1" s="1"/>
  <c r="D250" i="1"/>
  <c r="E250" i="1" s="1"/>
  <c r="D249" i="1"/>
  <c r="E249" i="1" s="1"/>
  <c r="D248" i="1"/>
  <c r="E248" i="1" s="1"/>
  <c r="D247" i="1"/>
  <c r="E247" i="1" s="1"/>
  <c r="D246" i="1"/>
  <c r="E246" i="1" s="1"/>
  <c r="D245" i="1"/>
  <c r="E245" i="1" s="1"/>
  <c r="D244" i="1"/>
  <c r="E244" i="1" s="1"/>
  <c r="D243" i="1"/>
  <c r="E243" i="1" s="1"/>
  <c r="D242" i="1"/>
  <c r="E242" i="1" s="1"/>
  <c r="D241" i="1"/>
  <c r="E241" i="1" s="1"/>
  <c r="D240" i="1"/>
  <c r="E240" i="1" s="1"/>
  <c r="D239" i="1"/>
  <c r="E239" i="1" s="1"/>
  <c r="D238" i="1"/>
  <c r="E238" i="1" s="1"/>
  <c r="D237" i="1"/>
  <c r="E237" i="1" s="1"/>
  <c r="D236" i="1"/>
  <c r="E236" i="1" s="1"/>
  <c r="D235" i="1"/>
  <c r="E235" i="1" s="1"/>
  <c r="D234" i="1"/>
  <c r="E234" i="1" s="1"/>
  <c r="D233" i="1"/>
  <c r="E233" i="1" s="1"/>
  <c r="D232" i="1"/>
  <c r="E232" i="1" s="1"/>
  <c r="D231" i="1"/>
  <c r="E231" i="1" s="1"/>
  <c r="D230" i="1"/>
  <c r="E230" i="1" s="1"/>
  <c r="D229" i="1"/>
  <c r="E229" i="1" s="1"/>
  <c r="D228" i="1"/>
  <c r="E228" i="1" s="1"/>
  <c r="D227" i="1"/>
  <c r="E227" i="1" s="1"/>
  <c r="D226" i="1"/>
  <c r="E226" i="1" s="1"/>
  <c r="D225" i="1"/>
  <c r="E225" i="1" s="1"/>
  <c r="D224" i="1"/>
  <c r="E224" i="1" s="1"/>
  <c r="D223" i="1"/>
  <c r="E223" i="1" s="1"/>
  <c r="D222" i="1"/>
  <c r="E222" i="1" s="1"/>
  <c r="D221" i="1"/>
  <c r="E221" i="1" s="1"/>
  <c r="D220" i="1"/>
  <c r="E220" i="1" s="1"/>
  <c r="D219" i="1"/>
  <c r="E219" i="1" s="1"/>
  <c r="D218" i="1"/>
  <c r="E218" i="1" s="1"/>
  <c r="D217" i="1"/>
  <c r="E217" i="1" s="1"/>
  <c r="D216" i="1"/>
  <c r="E216" i="1" s="1"/>
  <c r="D215" i="1"/>
  <c r="E215" i="1" s="1"/>
  <c r="D214" i="1"/>
  <c r="E214" i="1" s="1"/>
  <c r="D213" i="1"/>
  <c r="E213" i="1" s="1"/>
  <c r="D212" i="1"/>
  <c r="E212" i="1" s="1"/>
  <c r="D211" i="1"/>
  <c r="E211" i="1" s="1"/>
  <c r="D210" i="1"/>
  <c r="E210" i="1" s="1"/>
  <c r="D209" i="1"/>
  <c r="E209" i="1" s="1"/>
  <c r="D208" i="1"/>
  <c r="E208" i="1" s="1"/>
  <c r="D207" i="1"/>
  <c r="E207" i="1" s="1"/>
  <c r="D206" i="1"/>
  <c r="E206" i="1" s="1"/>
  <c r="D205" i="1"/>
  <c r="E205" i="1" s="1"/>
  <c r="D204" i="1"/>
  <c r="E204" i="1" s="1"/>
  <c r="D203" i="1"/>
  <c r="E203" i="1" s="1"/>
  <c r="D202" i="1"/>
  <c r="E202" i="1" s="1"/>
  <c r="D201" i="1"/>
  <c r="E201" i="1" s="1"/>
  <c r="D200" i="1"/>
  <c r="E200" i="1" s="1"/>
  <c r="D199" i="1"/>
  <c r="E199" i="1" s="1"/>
  <c r="D198" i="1"/>
  <c r="E198" i="1" s="1"/>
  <c r="D197" i="1"/>
  <c r="E197" i="1" s="1"/>
  <c r="D196" i="1"/>
  <c r="E196" i="1" s="1"/>
  <c r="D195" i="1"/>
  <c r="E195" i="1" s="1"/>
  <c r="D194" i="1"/>
  <c r="E194" i="1" s="1"/>
  <c r="D193" i="1"/>
  <c r="E193" i="1" s="1"/>
  <c r="D192" i="1"/>
  <c r="E192" i="1" s="1"/>
  <c r="D191" i="1"/>
  <c r="E191" i="1" s="1"/>
  <c r="D189" i="1"/>
  <c r="E189" i="1" s="1"/>
  <c r="D188" i="1"/>
  <c r="E188" i="1" s="1"/>
  <c r="D187" i="1"/>
  <c r="E187" i="1" s="1"/>
  <c r="D186" i="1"/>
  <c r="E186" i="1" s="1"/>
  <c r="D185" i="1"/>
  <c r="E185" i="1" s="1"/>
  <c r="D184" i="1"/>
  <c r="E184" i="1" s="1"/>
  <c r="D183" i="1"/>
  <c r="E183" i="1" s="1"/>
  <c r="D182" i="1"/>
  <c r="E182" i="1" s="1"/>
  <c r="D181" i="1"/>
  <c r="E181" i="1" s="1"/>
  <c r="D180" i="1"/>
  <c r="E180" i="1" s="1"/>
  <c r="D179" i="1"/>
  <c r="E179" i="1" s="1"/>
  <c r="D178" i="1"/>
  <c r="E178" i="1" s="1"/>
  <c r="D177" i="1"/>
  <c r="E177" i="1" s="1"/>
  <c r="D176" i="1"/>
  <c r="E176" i="1" s="1"/>
  <c r="D175" i="1"/>
  <c r="E175" i="1" s="1"/>
  <c r="D173" i="1"/>
  <c r="E173" i="1" s="1"/>
  <c r="D172" i="1"/>
  <c r="E172" i="1" s="1"/>
  <c r="D171" i="1"/>
  <c r="E171" i="1" s="1"/>
  <c r="D170" i="1"/>
  <c r="E170" i="1" s="1"/>
  <c r="D169" i="1"/>
  <c r="E169" i="1" s="1"/>
  <c r="D168" i="1"/>
  <c r="E168" i="1" s="1"/>
  <c r="D167" i="1"/>
  <c r="E167" i="1" s="1"/>
  <c r="D166" i="1"/>
  <c r="E166" i="1" s="1"/>
  <c r="D165" i="1"/>
  <c r="E165" i="1" s="1"/>
  <c r="D164" i="1"/>
  <c r="E164" i="1" s="1"/>
  <c r="D163" i="1"/>
  <c r="E163" i="1" s="1"/>
  <c r="D162" i="1"/>
  <c r="E162" i="1" s="1"/>
  <c r="D161" i="1"/>
  <c r="E161" i="1" s="1"/>
  <c r="D160" i="1"/>
  <c r="E160" i="1" s="1"/>
  <c r="D159" i="1"/>
  <c r="E159" i="1" s="1"/>
  <c r="D158" i="1"/>
  <c r="E158" i="1" s="1"/>
  <c r="D157" i="1"/>
  <c r="E157" i="1" s="1"/>
  <c r="D156" i="1"/>
  <c r="E156" i="1" s="1"/>
  <c r="D155" i="1"/>
  <c r="E155" i="1" s="1"/>
  <c r="D154" i="1"/>
  <c r="E154" i="1" s="1"/>
  <c r="D153" i="1"/>
  <c r="E153" i="1" s="1"/>
  <c r="D152" i="1"/>
  <c r="E152" i="1" s="1"/>
  <c r="D151" i="1"/>
  <c r="E151" i="1" s="1"/>
  <c r="D150" i="1"/>
  <c r="E150" i="1" s="1"/>
  <c r="D149" i="1"/>
  <c r="E149" i="1" s="1"/>
  <c r="D148" i="1"/>
  <c r="E148" i="1" s="1"/>
  <c r="D147" i="1"/>
  <c r="E147" i="1" s="1"/>
  <c r="D146" i="1"/>
  <c r="E146" i="1" s="1"/>
  <c r="D145" i="1"/>
  <c r="E145" i="1" s="1"/>
  <c r="D144" i="1"/>
  <c r="E144" i="1" s="1"/>
  <c r="D143" i="1"/>
  <c r="E143" i="1" s="1"/>
  <c r="D142" i="1"/>
  <c r="E142" i="1" s="1"/>
  <c r="D141" i="1"/>
  <c r="E141" i="1" s="1"/>
  <c r="D140" i="1"/>
  <c r="E140" i="1" s="1"/>
  <c r="D137" i="1"/>
  <c r="E137" i="1" s="1"/>
  <c r="D136" i="1"/>
  <c r="E136" i="1" s="1"/>
  <c r="D135" i="1"/>
  <c r="E135" i="1" s="1"/>
  <c r="D134" i="1"/>
  <c r="E134" i="1" s="1"/>
  <c r="D133" i="1"/>
  <c r="E133" i="1" s="1"/>
  <c r="D132" i="1"/>
  <c r="E132" i="1" s="1"/>
  <c r="D131" i="1"/>
  <c r="E131" i="1" s="1"/>
  <c r="D130" i="1"/>
  <c r="E130" i="1" s="1"/>
  <c r="D129" i="1"/>
  <c r="E129" i="1" s="1"/>
  <c r="D128" i="1"/>
  <c r="E128" i="1" s="1"/>
  <c r="D127" i="1"/>
  <c r="E127" i="1" s="1"/>
  <c r="D126" i="1"/>
  <c r="E126" i="1" s="1"/>
  <c r="D125" i="1"/>
  <c r="E125" i="1" s="1"/>
  <c r="D124" i="1"/>
  <c r="E124" i="1" s="1"/>
  <c r="D123" i="1"/>
  <c r="E123" i="1" s="1"/>
  <c r="D122" i="1"/>
  <c r="E122" i="1" s="1"/>
  <c r="D121" i="1"/>
  <c r="E121" i="1" s="1"/>
  <c r="D120" i="1"/>
  <c r="E120" i="1" s="1"/>
  <c r="D119" i="1"/>
  <c r="E119" i="1" s="1"/>
  <c r="D118" i="1"/>
  <c r="E118" i="1" s="1"/>
  <c r="D117" i="1"/>
  <c r="E117" i="1" s="1"/>
  <c r="D116" i="1"/>
  <c r="E116" i="1" s="1"/>
  <c r="D115" i="1"/>
  <c r="E115" i="1" s="1"/>
  <c r="D114" i="1"/>
  <c r="E114" i="1" s="1"/>
  <c r="D113" i="1"/>
  <c r="E113" i="1" s="1"/>
  <c r="D110" i="1"/>
  <c r="E110" i="1" s="1"/>
  <c r="D109" i="1"/>
  <c r="E109" i="1" s="1"/>
  <c r="D108" i="1"/>
  <c r="E108" i="1" s="1"/>
  <c r="D107" i="1"/>
  <c r="E107" i="1" s="1"/>
  <c r="D106" i="1"/>
  <c r="E106" i="1" s="1"/>
  <c r="D105" i="1"/>
  <c r="E105" i="1" s="1"/>
  <c r="D104" i="1"/>
  <c r="E104" i="1" s="1"/>
  <c r="D103" i="1"/>
  <c r="E103" i="1" s="1"/>
  <c r="D102" i="1"/>
  <c r="E102" i="1" s="1"/>
  <c r="D101" i="1"/>
  <c r="E101" i="1" s="1"/>
  <c r="D100" i="1"/>
  <c r="E100" i="1" s="1"/>
  <c r="D99" i="1"/>
  <c r="E99" i="1" s="1"/>
  <c r="D98" i="1"/>
  <c r="E98" i="1" s="1"/>
  <c r="D97" i="1"/>
  <c r="E97" i="1" s="1"/>
  <c r="D95" i="1"/>
  <c r="E95" i="1" s="1"/>
  <c r="D94" i="1"/>
  <c r="E94" i="1" s="1"/>
  <c r="D93" i="1"/>
  <c r="E93" i="1" s="1"/>
  <c r="D92" i="1"/>
  <c r="E92" i="1" s="1"/>
  <c r="D91" i="1"/>
  <c r="E91" i="1" s="1"/>
  <c r="D90" i="1"/>
  <c r="E90" i="1" s="1"/>
  <c r="D89" i="1"/>
  <c r="E89" i="1" s="1"/>
  <c r="D88" i="1"/>
  <c r="E88" i="1" s="1"/>
  <c r="D87" i="1"/>
  <c r="E87" i="1" s="1"/>
  <c r="D86" i="1"/>
  <c r="E86" i="1" s="1"/>
  <c r="D85" i="1"/>
  <c r="E85" i="1" s="1"/>
  <c r="D84" i="1"/>
  <c r="E84" i="1" s="1"/>
  <c r="D83" i="1"/>
  <c r="E83" i="1" s="1"/>
  <c r="D82" i="1"/>
  <c r="E82" i="1" s="1"/>
  <c r="D80" i="1"/>
  <c r="E80" i="1" s="1"/>
  <c r="D79" i="1"/>
  <c r="E79" i="1" s="1"/>
  <c r="D78" i="1"/>
  <c r="E78" i="1" s="1"/>
  <c r="D77" i="1"/>
  <c r="E77" i="1" s="1"/>
  <c r="D76" i="1"/>
  <c r="E76" i="1" s="1"/>
  <c r="D75" i="1"/>
  <c r="E75" i="1" s="1"/>
  <c r="D74" i="1"/>
  <c r="E74" i="1" s="1"/>
  <c r="D73" i="1"/>
  <c r="E73" i="1" s="1"/>
  <c r="D72" i="1"/>
  <c r="E72" i="1" s="1"/>
  <c r="D71" i="1"/>
  <c r="E71" i="1" s="1"/>
  <c r="D70" i="1"/>
  <c r="E70" i="1" s="1"/>
  <c r="D69" i="1"/>
  <c r="E69" i="1" s="1"/>
  <c r="D68" i="1"/>
  <c r="E68" i="1" s="1"/>
  <c r="D67" i="1"/>
  <c r="E67" i="1" s="1"/>
  <c r="D66" i="1"/>
  <c r="E66" i="1" s="1"/>
  <c r="D63" i="1"/>
  <c r="E63" i="1" s="1"/>
  <c r="D62" i="1"/>
  <c r="E62" i="1" s="1"/>
  <c r="D61" i="1"/>
  <c r="E61" i="1" s="1"/>
  <c r="D60" i="1"/>
  <c r="E60" i="1" s="1"/>
  <c r="D59" i="1"/>
  <c r="E59" i="1" s="1"/>
  <c r="D58" i="1"/>
  <c r="E58" i="1" s="1"/>
  <c r="D57" i="1"/>
  <c r="E57" i="1" s="1"/>
  <c r="D56" i="1"/>
  <c r="E56" i="1" s="1"/>
  <c r="D55" i="1"/>
  <c r="E55" i="1" s="1"/>
  <c r="D54" i="1"/>
  <c r="E54" i="1" s="1"/>
  <c r="D53" i="1"/>
  <c r="E53" i="1" s="1"/>
  <c r="D52" i="1"/>
  <c r="E52" i="1" s="1"/>
  <c r="D51" i="1"/>
  <c r="E51" i="1" s="1"/>
  <c r="D47" i="1"/>
  <c r="E47" i="1" s="1"/>
  <c r="D46" i="1"/>
  <c r="E46" i="1" s="1"/>
  <c r="D45" i="1"/>
  <c r="E45" i="1" s="1"/>
  <c r="D44" i="1"/>
  <c r="E44" i="1" s="1"/>
  <c r="D43" i="1"/>
  <c r="E43" i="1" s="1"/>
  <c r="D42" i="1"/>
  <c r="E42" i="1" s="1"/>
  <c r="D41" i="1"/>
  <c r="E41" i="1" s="1"/>
  <c r="D40" i="1"/>
  <c r="E40" i="1" s="1"/>
  <c r="D39" i="1"/>
  <c r="E39" i="1" s="1"/>
  <c r="D38" i="1"/>
  <c r="E38" i="1" s="1"/>
  <c r="D37" i="1"/>
  <c r="E37" i="1" s="1"/>
  <c r="D36" i="1"/>
  <c r="E36" i="1" s="1"/>
  <c r="D33" i="1"/>
  <c r="E33" i="1" s="1"/>
  <c r="D32" i="1"/>
  <c r="E32" i="1" s="1"/>
  <c r="D31" i="1"/>
  <c r="E31" i="1" s="1"/>
  <c r="D30" i="1"/>
  <c r="E30" i="1" s="1"/>
  <c r="D29" i="1"/>
  <c r="E29" i="1" s="1"/>
  <c r="D28" i="1"/>
  <c r="E28" i="1" s="1"/>
  <c r="D27" i="1"/>
  <c r="E27" i="1" s="1"/>
  <c r="D26" i="1"/>
  <c r="E26" i="1" s="1"/>
  <c r="D25" i="1"/>
  <c r="E25" i="1" s="1"/>
  <c r="D24" i="1"/>
  <c r="E24" i="1" s="1"/>
  <c r="D23" i="1"/>
  <c r="E23" i="1" s="1"/>
  <c r="D20" i="1"/>
  <c r="E20" i="1" s="1"/>
  <c r="D19" i="1"/>
  <c r="E19" i="1" s="1"/>
  <c r="D18" i="1"/>
  <c r="E18" i="1" s="1"/>
  <c r="D17" i="1"/>
  <c r="E17" i="1" s="1"/>
  <c r="D16" i="1"/>
  <c r="E16" i="1" s="1"/>
  <c r="D15" i="1"/>
  <c r="E15" i="1" s="1"/>
  <c r="D14" i="1"/>
  <c r="E14" i="1" s="1"/>
  <c r="D13" i="1"/>
  <c r="E13" i="1" s="1"/>
  <c r="D12" i="1"/>
  <c r="E12" i="1" s="1"/>
  <c r="D10" i="1"/>
  <c r="E10" i="1" s="1"/>
  <c r="D9" i="1"/>
  <c r="E9" i="1" s="1"/>
  <c r="D7" i="1"/>
  <c r="E7" i="1" s="1"/>
  <c r="D6" i="1"/>
  <c r="E6" i="1" s="1"/>
  <c r="D5" i="1"/>
  <c r="E5" i="1" s="1"/>
  <c r="D4" i="1"/>
  <c r="E4" i="1" s="1"/>
  <c r="D3" i="1"/>
  <c r="E3" i="1" s="1"/>
  <c r="D2" i="1"/>
  <c r="E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Yanisa Cheeppensuk</author>
  </authors>
  <commentList>
    <comment ref="E1" authorId="0" shapeId="0" xr:uid="{08334A31-1AE5-4FFC-92A5-AA251714534B}">
      <text>
        <r>
          <rPr>
            <sz val="9"/>
            <color indexed="81"/>
            <rFont val="Tahoma"/>
            <family val="2"/>
          </rPr>
          <t>Selected YoY severity trend of 2%</t>
        </r>
      </text>
    </comment>
  </commentList>
</comments>
</file>

<file path=xl/sharedStrings.xml><?xml version="1.0" encoding="utf-8"?>
<sst xmlns="http://schemas.openxmlformats.org/spreadsheetml/2006/main" count="555" uniqueCount="42">
  <si>
    <t>Claim ID</t>
  </si>
  <si>
    <t>Ultimate Loss</t>
  </si>
  <si>
    <t>Trended Ultimate Loss</t>
  </si>
  <si>
    <t>Year</t>
  </si>
  <si>
    <t>Location</t>
  </si>
  <si>
    <t>Count</t>
  </si>
  <si>
    <t>Trend Period</t>
  </si>
  <si>
    <t>Tampa</t>
  </si>
  <si>
    <t>San Francisco</t>
  </si>
  <si>
    <t>Chicago</t>
  </si>
  <si>
    <t>Created By Version</t>
  </si>
  <si>
    <t>8.1.0</t>
  </si>
  <si>
    <t>Required Version</t>
  </si>
  <si>
    <t>5.0.0</t>
  </si>
  <si>
    <t>Recommended Version</t>
  </si>
  <si>
    <t>Modified By Version</t>
  </si>
  <si>
    <t>GUID</t>
  </si>
  <si>
    <t>Name</t>
  </si>
  <si>
    <t>Range</t>
  </si>
  <si>
    <t>CRC</t>
  </si>
  <si>
    <t>Options</t>
  </si>
  <si>
    <t>Comp. Graph Serialization</t>
  </si>
  <si>
    <t>PP Graph Serialization</t>
  </si>
  <si>
    <t>QQ Graph Serialization</t>
  </si>
  <si>
    <t>Unsued</t>
  </si>
  <si>
    <t>Fixed Params</t>
  </si>
  <si>
    <t>Bootstrap Options</t>
  </si>
  <si>
    <t>BootstrapParamGraphSerialization</t>
  </si>
  <si>
    <t>BatchFit Options</t>
  </si>
  <si>
    <t>BootstrapGOFGraphSerialization</t>
  </si>
  <si>
    <t>FitSelector</t>
  </si>
  <si>
    <t>6.0.0</t>
  </si>
  <si>
    <t>FIT_7534_F0796</t>
  </si>
  <si>
    <t>Batch Fit 1</t>
  </si>
  <si>
    <t>F4	1	0	0	-1E+300	1E+300	1	0	0	0	0	0	1	25	BetaGeneral	Binomial	Expon	ExtValue	Gamma	Geomet	IntUniform	InvGauss	Logistic	LogLogistic	Lognorm	NegBin	Normal	Pareto	Pearson5	Pearson6	Pert	Poisson	Triang	Uniform	Weibull	ExtValueMin	Laplace	Levy	Kumaraswamy	0	0	1	-1	1	0	1	0	0	0</t>
  </si>
  <si>
    <t xml:space="preserve">0	8								</t>
  </si>
  <si>
    <t>F1	FALSE	1000	.95</t>
  </si>
  <si>
    <t>F2	0	TRUE	TRUE	TRUE</t>
  </si>
  <si>
    <t>Type</t>
  </si>
  <si>
    <t>Fire</t>
  </si>
  <si>
    <t>NWS</t>
  </si>
  <si>
    <t>EQ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</si>
</sst>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&quot;$&quot;#,##0.00"/>
    <numFmt numFmtId="165" formatCode="&quot;$&quot;#,##0"/>
  </numFmts>
  <fonts count="4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indexed="81"/>
      <name val="Tahoma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7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165" fontId="0" fillId="0" borderId="0" xfId="0" applyNumberFormat="1"/>
    <xf numFmtId="0" fontId="1" fillId="0" borderId="0" xfId="0" applyFont="1" applyAlignment="1">
      <alignment wrapText="1"/>
    </xf>
    <xf numFmtId="0" fontId="0" fillId="0" borderId="0" xfId="0" quotePrefix="1"/>
    <xf numFmtId="43" fontId="0" fillId="0" borderId="0" xfId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CC8916-FBC7-4929-9F50-34967B6A564D}">
  <dimension ref="A1:P11"/>
  <sheetViews>
    <sheetView workbookViewId="0"/>
  </sheetViews>
  <sheetFormatPr defaultColWidth="25.77734375" defaultRowHeight="13.2" x14ac:dyDescent="0.25"/>
  <sheetData>
    <row r="1" spans="1:16" x14ac:dyDescent="0.25">
      <c r="A1" t="s">
        <v>10</v>
      </c>
      <c r="B1" t="s">
        <v>11</v>
      </c>
    </row>
    <row r="2" spans="1:16" x14ac:dyDescent="0.25">
      <c r="A2" t="s">
        <v>12</v>
      </c>
      <c r="B2" t="s">
        <v>13</v>
      </c>
    </row>
    <row r="3" spans="1:16" x14ac:dyDescent="0.25">
      <c r="A3" t="s">
        <v>14</v>
      </c>
      <c r="B3" t="s">
        <v>31</v>
      </c>
    </row>
    <row r="4" spans="1:16" x14ac:dyDescent="0.25">
      <c r="A4" t="s">
        <v>15</v>
      </c>
      <c r="B4" t="s">
        <v>11</v>
      </c>
    </row>
    <row r="9" spans="1:16" x14ac:dyDescent="0.25">
      <c r="A9" t="s">
        <v>5</v>
      </c>
      <c r="B9">
        <v>1</v>
      </c>
    </row>
    <row r="10" spans="1:16" x14ac:dyDescent="0.25">
      <c r="A10" t="s">
        <v>16</v>
      </c>
      <c r="B10" t="s">
        <v>17</v>
      </c>
      <c r="C10" t="s">
        <v>18</v>
      </c>
      <c r="D10" t="s">
        <v>19</v>
      </c>
      <c r="E10" t="s">
        <v>20</v>
      </c>
      <c r="F10" t="s">
        <v>21</v>
      </c>
      <c r="G10" t="s">
        <v>22</v>
      </c>
      <c r="H10" t="s">
        <v>23</v>
      </c>
      <c r="I10" t="s">
        <v>24</v>
      </c>
      <c r="J10" t="s">
        <v>25</v>
      </c>
      <c r="K10" t="s">
        <v>26</v>
      </c>
      <c r="L10" t="s">
        <v>27</v>
      </c>
      <c r="M10" t="s">
        <v>28</v>
      </c>
      <c r="N10" t="s">
        <v>29</v>
      </c>
      <c r="O10" t="s">
        <v>30</v>
      </c>
    </row>
    <row r="11" spans="1:16" x14ac:dyDescent="0.25">
      <c r="A11" t="s">
        <v>32</v>
      </c>
      <c r="B11" s="5" t="s">
        <v>33</v>
      </c>
      <c r="C11">
        <f>Sheet1!$E$2:$E$260</f>
        <v>564684.24</v>
      </c>
      <c r="D11">
        <v>0</v>
      </c>
      <c r="E11" t="s">
        <v>34</v>
      </c>
      <c r="J11" t="s">
        <v>35</v>
      </c>
      <c r="K11" t="s">
        <v>36</v>
      </c>
      <c r="M11" t="s">
        <v>37</v>
      </c>
      <c r="O11">
        <v>4</v>
      </c>
      <c r="P11" t="b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01B44-3252-4805-A5BE-377EB191C5FD}">
  <dimension ref="A1:J260"/>
  <sheetViews>
    <sheetView tabSelected="1" zoomScaleNormal="100" workbookViewId="0">
      <selection activeCell="G2" sqref="G2"/>
    </sheetView>
  </sheetViews>
  <sheetFormatPr defaultRowHeight="13.2" x14ac:dyDescent="0.25"/>
  <cols>
    <col min="1" max="1" width="12.77734375" customWidth="1"/>
    <col min="2" max="2" width="11.33203125" customWidth="1"/>
    <col min="3" max="3" width="17.21875" customWidth="1"/>
    <col min="4" max="4" width="11.88671875" customWidth="1"/>
    <col min="5" max="5" width="17.21875" customWidth="1"/>
    <col min="6" max="6" width="15.5546875" customWidth="1"/>
    <col min="7" max="7" width="14.77734375" customWidth="1"/>
    <col min="8" max="8" width="12" customWidth="1"/>
    <col min="9" max="9" width="14.88671875" customWidth="1"/>
    <col min="10" max="10" width="12.33203125" customWidth="1"/>
    <col min="11" max="20" width="9.109375" customWidth="1"/>
  </cols>
  <sheetData>
    <row r="1" spans="1:10" s="1" customFormat="1" ht="26.4" x14ac:dyDescent="0.25">
      <c r="A1" s="4" t="s">
        <v>0</v>
      </c>
      <c r="B1" s="4" t="s">
        <v>3</v>
      </c>
      <c r="C1" s="4" t="s">
        <v>1</v>
      </c>
      <c r="D1" s="4" t="s">
        <v>6</v>
      </c>
      <c r="E1" s="4" t="s">
        <v>2</v>
      </c>
      <c r="F1" s="4" t="s">
        <v>4</v>
      </c>
      <c r="G1" s="4" t="s">
        <v>38</v>
      </c>
    </row>
    <row r="2" spans="1:10" x14ac:dyDescent="0.25">
      <c r="A2">
        <v>100259</v>
      </c>
      <c r="B2">
        <v>2024</v>
      </c>
      <c r="C2" s="3">
        <v>191854.5581415534</v>
      </c>
      <c r="D2">
        <f>2025-B2</f>
        <v>1</v>
      </c>
      <c r="E2" s="3">
        <f>+C2*1.02^D2</f>
        <v>195691.64930438445</v>
      </c>
      <c r="F2" t="s">
        <v>7</v>
      </c>
      <c r="G2" t="s">
        <v>39</v>
      </c>
      <c r="H2" s="2"/>
      <c r="I2" s="2"/>
    </row>
    <row r="3" spans="1:10" x14ac:dyDescent="0.25">
      <c r="A3">
        <v>100258</v>
      </c>
      <c r="B3">
        <v>2024</v>
      </c>
      <c r="C3" s="3">
        <v>1074624.6926494425</v>
      </c>
      <c r="D3">
        <f>2025-B3</f>
        <v>1</v>
      </c>
      <c r="E3" s="3">
        <f>+C3*1.02^D3</f>
        <v>1096117.1865024313</v>
      </c>
      <c r="F3" t="s">
        <v>8</v>
      </c>
      <c r="G3" t="s">
        <v>39</v>
      </c>
      <c r="H3" s="2"/>
      <c r="I3" s="6"/>
      <c r="J3" s="2"/>
    </row>
    <row r="4" spans="1:10" x14ac:dyDescent="0.25">
      <c r="A4">
        <v>100257</v>
      </c>
      <c r="B4">
        <v>2024</v>
      </c>
      <c r="C4" s="3">
        <v>1096223.8632909679</v>
      </c>
      <c r="D4">
        <f>2025-B4</f>
        <v>1</v>
      </c>
      <c r="E4" s="3">
        <f>+C4*1.02^D4</f>
        <v>1118148.3405567873</v>
      </c>
      <c r="F4" t="s">
        <v>8</v>
      </c>
      <c r="G4" t="s">
        <v>39</v>
      </c>
      <c r="H4" s="2"/>
      <c r="I4" s="6"/>
      <c r="J4" s="2"/>
    </row>
    <row r="5" spans="1:10" x14ac:dyDescent="0.25">
      <c r="A5">
        <v>100256</v>
      </c>
      <c r="B5">
        <v>2024</v>
      </c>
      <c r="C5" s="3">
        <v>222030.42276945556</v>
      </c>
      <c r="D5">
        <f>2025-B5</f>
        <v>1</v>
      </c>
      <c r="E5" s="3">
        <f>+C5*1.02^D5</f>
        <v>226471.03122484469</v>
      </c>
      <c r="F5" t="s">
        <v>8</v>
      </c>
      <c r="G5" t="s">
        <v>39</v>
      </c>
      <c r="H5" s="2"/>
      <c r="I5" s="6"/>
      <c r="J5" s="2"/>
    </row>
    <row r="6" spans="1:10" x14ac:dyDescent="0.25">
      <c r="A6">
        <v>100255</v>
      </c>
      <c r="B6">
        <v>2024</v>
      </c>
      <c r="C6" s="3">
        <v>1541534.8441079464</v>
      </c>
      <c r="D6">
        <f>2025-B6</f>
        <v>1</v>
      </c>
      <c r="E6" s="3">
        <f>+C6*1.02^D6</f>
        <v>1572365.5409901054</v>
      </c>
      <c r="F6" t="s">
        <v>8</v>
      </c>
      <c r="G6" t="s">
        <v>39</v>
      </c>
      <c r="H6" s="2"/>
      <c r="I6" s="6"/>
      <c r="J6" s="2"/>
    </row>
    <row r="7" spans="1:10" x14ac:dyDescent="0.25">
      <c r="A7">
        <v>100254</v>
      </c>
      <c r="B7">
        <v>2024</v>
      </c>
      <c r="C7" s="3">
        <v>232305.16718500177</v>
      </c>
      <c r="D7">
        <f>2025-B7</f>
        <v>1</v>
      </c>
      <c r="E7" s="3">
        <f>+C7*1.02^D7</f>
        <v>236951.2705287018</v>
      </c>
      <c r="F7" t="s">
        <v>8</v>
      </c>
      <c r="G7" t="s">
        <v>39</v>
      </c>
      <c r="H7" s="2"/>
      <c r="I7" s="6"/>
      <c r="J7" s="2"/>
    </row>
    <row r="8" spans="1:10" x14ac:dyDescent="0.25">
      <c r="A8">
        <v>100253</v>
      </c>
      <c r="B8">
        <v>2024</v>
      </c>
      <c r="C8" s="3">
        <v>900045</v>
      </c>
      <c r="D8">
        <f>2025-B8</f>
        <v>1</v>
      </c>
      <c r="E8" s="3">
        <f>+C8*1.02^D8</f>
        <v>918045.9</v>
      </c>
      <c r="F8" t="s">
        <v>7</v>
      </c>
      <c r="G8" t="s">
        <v>40</v>
      </c>
      <c r="H8" s="2"/>
      <c r="I8" s="6"/>
      <c r="J8" s="2"/>
    </row>
    <row r="9" spans="1:10" x14ac:dyDescent="0.25">
      <c r="A9">
        <v>100252</v>
      </c>
      <c r="B9">
        <v>2024</v>
      </c>
      <c r="C9" s="3">
        <v>129965.681516183</v>
      </c>
      <c r="D9">
        <f>2025-B9</f>
        <v>1</v>
      </c>
      <c r="E9" s="3">
        <f>+C9*1.02^D9</f>
        <v>132564.99514650667</v>
      </c>
      <c r="F9" t="s">
        <v>9</v>
      </c>
      <c r="G9" t="s">
        <v>39</v>
      </c>
      <c r="H9" s="2"/>
      <c r="I9" s="6"/>
      <c r="J9" s="2"/>
    </row>
    <row r="10" spans="1:10" x14ac:dyDescent="0.25">
      <c r="A10">
        <v>100251</v>
      </c>
      <c r="B10">
        <v>2024</v>
      </c>
      <c r="C10" s="3">
        <v>977281.69517120603</v>
      </c>
      <c r="D10">
        <f>2025-B10</f>
        <v>1</v>
      </c>
      <c r="E10" s="3">
        <f>+C10*1.02^D10</f>
        <v>996827.32907463016</v>
      </c>
      <c r="F10" t="s">
        <v>9</v>
      </c>
      <c r="G10" t="s">
        <v>39</v>
      </c>
      <c r="H10" s="2"/>
      <c r="I10" s="6"/>
      <c r="J10" s="2"/>
    </row>
    <row r="11" spans="1:10" x14ac:dyDescent="0.25">
      <c r="A11">
        <v>100250</v>
      </c>
      <c r="B11">
        <v>2024</v>
      </c>
      <c r="C11" s="3">
        <v>553612</v>
      </c>
      <c r="D11">
        <f>2025-B11</f>
        <v>1</v>
      </c>
      <c r="E11" s="3">
        <f>+C11*1.02^D11</f>
        <v>564684.24</v>
      </c>
      <c r="F11" t="s">
        <v>7</v>
      </c>
      <c r="G11" t="s">
        <v>40</v>
      </c>
      <c r="H11" s="2"/>
      <c r="I11" s="6"/>
      <c r="J11" s="2"/>
    </row>
    <row r="12" spans="1:10" x14ac:dyDescent="0.25">
      <c r="A12">
        <v>100249</v>
      </c>
      <c r="B12">
        <v>2024</v>
      </c>
      <c r="C12" s="3">
        <v>170809.61150229609</v>
      </c>
      <c r="D12">
        <f>2025-B12</f>
        <v>1</v>
      </c>
      <c r="E12" s="3">
        <f>+C12*1.02^D12</f>
        <v>174225.803732342</v>
      </c>
      <c r="F12" t="s">
        <v>9</v>
      </c>
      <c r="G12" t="s">
        <v>39</v>
      </c>
      <c r="H12" s="2"/>
      <c r="I12" s="6"/>
      <c r="J12" s="2"/>
    </row>
    <row r="13" spans="1:10" x14ac:dyDescent="0.25">
      <c r="A13">
        <v>100248</v>
      </c>
      <c r="B13">
        <v>2024</v>
      </c>
      <c r="C13" s="3">
        <v>212490.02673435793</v>
      </c>
      <c r="D13">
        <f>2025-B13</f>
        <v>1</v>
      </c>
      <c r="E13" s="3">
        <f>+C13*1.02^D13</f>
        <v>216739.82726904508</v>
      </c>
      <c r="F13" t="s">
        <v>9</v>
      </c>
      <c r="G13" t="s">
        <v>39</v>
      </c>
      <c r="H13" s="2"/>
      <c r="I13" s="6"/>
      <c r="J13" s="2"/>
    </row>
    <row r="14" spans="1:10" x14ac:dyDescent="0.25">
      <c r="A14">
        <v>100247</v>
      </c>
      <c r="B14">
        <v>2024</v>
      </c>
      <c r="C14" s="3">
        <v>5510800.4804606251</v>
      </c>
      <c r="D14">
        <f>2025-B14</f>
        <v>1</v>
      </c>
      <c r="E14" s="3">
        <f>+C14*1.02^D14</f>
        <v>5621016.4900698373</v>
      </c>
      <c r="F14" t="s">
        <v>9</v>
      </c>
      <c r="G14" t="s">
        <v>39</v>
      </c>
      <c r="H14" s="2"/>
      <c r="I14" s="6"/>
      <c r="J14" s="2"/>
    </row>
    <row r="15" spans="1:10" x14ac:dyDescent="0.25">
      <c r="A15">
        <v>100246</v>
      </c>
      <c r="B15">
        <v>2024</v>
      </c>
      <c r="C15" s="3">
        <v>96742.413068507885</v>
      </c>
      <c r="D15">
        <f>2025-B15</f>
        <v>1</v>
      </c>
      <c r="E15" s="3">
        <f>+C15*1.02^D15</f>
        <v>98677.261329878049</v>
      </c>
      <c r="F15" t="s">
        <v>7</v>
      </c>
      <c r="G15" t="s">
        <v>39</v>
      </c>
      <c r="H15" s="2"/>
      <c r="I15" s="6"/>
      <c r="J15" s="2"/>
    </row>
    <row r="16" spans="1:10" x14ac:dyDescent="0.25">
      <c r="A16">
        <v>100245</v>
      </c>
      <c r="B16">
        <v>2024</v>
      </c>
      <c r="C16" s="3">
        <v>284496.43423724867</v>
      </c>
      <c r="D16">
        <f>2025-B16</f>
        <v>1</v>
      </c>
      <c r="E16" s="3">
        <f>+C16*1.02^D16</f>
        <v>290186.36292199366</v>
      </c>
      <c r="F16" t="s">
        <v>7</v>
      </c>
      <c r="G16" t="s">
        <v>39</v>
      </c>
      <c r="H16" s="2"/>
      <c r="I16" s="6"/>
      <c r="J16" s="2"/>
    </row>
    <row r="17" spans="1:10" x14ac:dyDescent="0.25">
      <c r="A17">
        <v>100244</v>
      </c>
      <c r="B17">
        <v>2024</v>
      </c>
      <c r="C17" s="3">
        <v>133673.73664424437</v>
      </c>
      <c r="D17">
        <f>2025-B17</f>
        <v>1</v>
      </c>
      <c r="E17" s="3">
        <f>+C17*1.02^D17</f>
        <v>136347.21137712928</v>
      </c>
      <c r="F17" t="s">
        <v>7</v>
      </c>
      <c r="G17" t="s">
        <v>39</v>
      </c>
      <c r="H17" s="2"/>
      <c r="I17" s="6"/>
      <c r="J17" s="2"/>
    </row>
    <row r="18" spans="1:10" x14ac:dyDescent="0.25">
      <c r="A18">
        <v>100243</v>
      </c>
      <c r="B18">
        <v>2023</v>
      </c>
      <c r="C18" s="3">
        <v>176204.4280588064</v>
      </c>
      <c r="D18">
        <f>2025-B18</f>
        <v>2</v>
      </c>
      <c r="E18" s="3">
        <f>+C18*1.02^D18</f>
        <v>183323.08695238217</v>
      </c>
      <c r="F18" t="s">
        <v>7</v>
      </c>
      <c r="G18" t="s">
        <v>39</v>
      </c>
      <c r="H18" s="2"/>
      <c r="I18" s="6"/>
      <c r="J18" s="2"/>
    </row>
    <row r="19" spans="1:10" x14ac:dyDescent="0.25">
      <c r="A19">
        <v>100242</v>
      </c>
      <c r="B19">
        <v>2023</v>
      </c>
      <c r="C19" s="3">
        <v>153176.28810037332</v>
      </c>
      <c r="D19">
        <f>2025-B19</f>
        <v>2</v>
      </c>
      <c r="E19" s="3">
        <f>+C19*1.02^D19</f>
        <v>159364.61013962841</v>
      </c>
      <c r="F19" t="s">
        <v>8</v>
      </c>
      <c r="G19" t="s">
        <v>39</v>
      </c>
      <c r="H19" s="2"/>
      <c r="I19" s="6"/>
      <c r="J19" s="2"/>
    </row>
    <row r="20" spans="1:10" x14ac:dyDescent="0.25">
      <c r="A20">
        <v>100241</v>
      </c>
      <c r="B20">
        <v>2023</v>
      </c>
      <c r="C20" s="3">
        <v>496340.11894920823</v>
      </c>
      <c r="D20">
        <f>2025-B20</f>
        <v>2</v>
      </c>
      <c r="E20" s="3">
        <f>+C20*1.02^D20</f>
        <v>516392.25975475623</v>
      </c>
      <c r="F20" t="s">
        <v>7</v>
      </c>
      <c r="G20" t="s">
        <v>39</v>
      </c>
      <c r="H20" s="2"/>
      <c r="I20" s="6"/>
      <c r="J20" s="2"/>
    </row>
    <row r="21" spans="1:10" x14ac:dyDescent="0.25">
      <c r="A21">
        <v>100240</v>
      </c>
      <c r="B21">
        <v>2023</v>
      </c>
      <c r="C21" s="3">
        <v>190000521</v>
      </c>
      <c r="D21">
        <f>2025-B21</f>
        <v>2</v>
      </c>
      <c r="E21" s="3">
        <f>+C21*1.02^D21</f>
        <v>197676542.04839998</v>
      </c>
      <c r="F21" t="s">
        <v>7</v>
      </c>
      <c r="G21" t="s">
        <v>40</v>
      </c>
      <c r="H21" s="2"/>
      <c r="I21" s="6"/>
      <c r="J21" s="2"/>
    </row>
    <row r="22" spans="1:10" x14ac:dyDescent="0.25">
      <c r="A22">
        <v>100239</v>
      </c>
      <c r="B22">
        <v>2023</v>
      </c>
      <c r="C22" s="3">
        <v>25047666</v>
      </c>
      <c r="D22">
        <f>2025-B22</f>
        <v>2</v>
      </c>
      <c r="E22" s="3">
        <f>+C22*1.02^D22</f>
        <v>26059591.7064</v>
      </c>
      <c r="F22" t="s">
        <v>7</v>
      </c>
      <c r="G22" t="s">
        <v>40</v>
      </c>
      <c r="H22" s="2"/>
      <c r="I22" s="6"/>
      <c r="J22" s="2"/>
    </row>
    <row r="23" spans="1:10" x14ac:dyDescent="0.25">
      <c r="A23">
        <v>100238</v>
      </c>
      <c r="B23">
        <v>2023</v>
      </c>
      <c r="C23" s="3">
        <v>142297.5710926172</v>
      </c>
      <c r="D23">
        <f>2025-B23</f>
        <v>2</v>
      </c>
      <c r="E23" s="3">
        <f>+C23*1.02^D23</f>
        <v>148046.39296475894</v>
      </c>
      <c r="F23" t="s">
        <v>8</v>
      </c>
      <c r="G23" t="s">
        <v>39</v>
      </c>
      <c r="H23" s="2"/>
      <c r="I23" s="6"/>
      <c r="J23" s="2"/>
    </row>
    <row r="24" spans="1:10" x14ac:dyDescent="0.25">
      <c r="A24">
        <v>100237</v>
      </c>
      <c r="B24">
        <v>2023</v>
      </c>
      <c r="C24" s="3">
        <v>152072.80706622155</v>
      </c>
      <c r="D24">
        <f>2025-B24</f>
        <v>2</v>
      </c>
      <c r="E24" s="3">
        <f>+C24*1.02^D24</f>
        <v>158216.54847169691</v>
      </c>
      <c r="F24" t="s">
        <v>8</v>
      </c>
      <c r="G24" t="s">
        <v>39</v>
      </c>
      <c r="H24" s="2"/>
      <c r="I24" s="6"/>
      <c r="J24" s="2"/>
    </row>
    <row r="25" spans="1:10" x14ac:dyDescent="0.25">
      <c r="A25">
        <v>100236</v>
      </c>
      <c r="B25">
        <v>2023</v>
      </c>
      <c r="C25" s="3">
        <v>160354.50331682683</v>
      </c>
      <c r="D25">
        <f>2025-B25</f>
        <v>2</v>
      </c>
      <c r="E25" s="3">
        <f>+C25*1.02^D25</f>
        <v>166832.82525082663</v>
      </c>
      <c r="F25" t="s">
        <v>8</v>
      </c>
      <c r="G25" t="s">
        <v>39</v>
      </c>
      <c r="H25" s="2"/>
      <c r="I25" s="6"/>
      <c r="J25" s="2"/>
    </row>
    <row r="26" spans="1:10" x14ac:dyDescent="0.25">
      <c r="A26">
        <v>100235</v>
      </c>
      <c r="B26">
        <v>2023</v>
      </c>
      <c r="C26" s="3">
        <v>51908.78832431278</v>
      </c>
      <c r="D26">
        <f>2025-B26</f>
        <v>2</v>
      </c>
      <c r="E26" s="3">
        <f>+C26*1.02^D26</f>
        <v>54005.903372615016</v>
      </c>
      <c r="F26" t="s">
        <v>8</v>
      </c>
      <c r="G26" t="s">
        <v>39</v>
      </c>
      <c r="H26" s="2"/>
      <c r="I26" s="6"/>
      <c r="J26" s="2"/>
    </row>
    <row r="27" spans="1:10" x14ac:dyDescent="0.25">
      <c r="A27">
        <v>100234</v>
      </c>
      <c r="B27">
        <v>2023</v>
      </c>
      <c r="C27" s="3">
        <v>58560.335557418279</v>
      </c>
      <c r="D27">
        <f>2025-B27</f>
        <v>2</v>
      </c>
      <c r="E27" s="3">
        <f>+C27*1.02^D27</f>
        <v>60926.173113937977</v>
      </c>
      <c r="F27" t="s">
        <v>7</v>
      </c>
      <c r="G27" t="s">
        <v>39</v>
      </c>
      <c r="H27" s="2"/>
      <c r="I27" s="6"/>
      <c r="J27" s="2"/>
    </row>
    <row r="28" spans="1:10" x14ac:dyDescent="0.25">
      <c r="A28">
        <v>100233</v>
      </c>
      <c r="B28">
        <v>2022</v>
      </c>
      <c r="C28" s="3">
        <v>2589054.6750256852</v>
      </c>
      <c r="D28">
        <f>2025-B28</f>
        <v>3</v>
      </c>
      <c r="E28" s="3">
        <f>+C28*1.02^D28</f>
        <v>2747525.533574657</v>
      </c>
      <c r="F28" t="s">
        <v>7</v>
      </c>
      <c r="G28" t="s">
        <v>39</v>
      </c>
      <c r="H28" s="2"/>
      <c r="I28" s="6"/>
      <c r="J28" s="2"/>
    </row>
    <row r="29" spans="1:10" x14ac:dyDescent="0.25">
      <c r="A29">
        <v>100232</v>
      </c>
      <c r="B29">
        <v>2022</v>
      </c>
      <c r="C29" s="3">
        <v>623649.85251885303</v>
      </c>
      <c r="D29">
        <f>2025-B29</f>
        <v>3</v>
      </c>
      <c r="E29" s="3">
        <f>+C29*1.02^D29</f>
        <v>661822.21269182698</v>
      </c>
      <c r="F29" t="s">
        <v>7</v>
      </c>
      <c r="G29" t="s">
        <v>39</v>
      </c>
      <c r="H29" s="2"/>
      <c r="I29" s="6"/>
      <c r="J29" s="2"/>
    </row>
    <row r="30" spans="1:10" x14ac:dyDescent="0.25">
      <c r="A30">
        <v>100231</v>
      </c>
      <c r="B30">
        <v>2022</v>
      </c>
      <c r="C30" s="3">
        <v>150450.83388834281</v>
      </c>
      <c r="D30">
        <f>2025-B30</f>
        <v>3</v>
      </c>
      <c r="E30" s="3">
        <f>+C30*1.02^D30</f>
        <v>159659.62852898048</v>
      </c>
      <c r="F30" t="s">
        <v>8</v>
      </c>
      <c r="G30" t="s">
        <v>39</v>
      </c>
      <c r="H30" s="2"/>
      <c r="I30" s="6"/>
      <c r="J30" s="2"/>
    </row>
    <row r="31" spans="1:10" x14ac:dyDescent="0.25">
      <c r="A31">
        <v>100230</v>
      </c>
      <c r="B31">
        <v>2022</v>
      </c>
      <c r="C31" s="3">
        <v>209124.59523176038</v>
      </c>
      <c r="D31">
        <f>2025-B31</f>
        <v>3</v>
      </c>
      <c r="E31" s="3">
        <f>+C31*1.02^D31</f>
        <v>221924.69345670595</v>
      </c>
      <c r="F31" t="s">
        <v>8</v>
      </c>
      <c r="G31" t="s">
        <v>39</v>
      </c>
      <c r="H31" s="2"/>
      <c r="I31" s="6"/>
      <c r="J31" s="2"/>
    </row>
    <row r="32" spans="1:10" x14ac:dyDescent="0.25">
      <c r="A32">
        <v>100229</v>
      </c>
      <c r="B32">
        <v>2022</v>
      </c>
      <c r="C32" s="3">
        <v>723236.82871122495</v>
      </c>
      <c r="D32">
        <f>2025-B32</f>
        <v>3</v>
      </c>
      <c r="E32" s="3">
        <f>+C32*1.02^D32</f>
        <v>767504.70852298161</v>
      </c>
      <c r="F32" t="s">
        <v>8</v>
      </c>
      <c r="G32" t="s">
        <v>39</v>
      </c>
      <c r="H32" s="2"/>
      <c r="I32" s="6"/>
      <c r="J32" s="2"/>
    </row>
    <row r="33" spans="1:10" x14ac:dyDescent="0.25">
      <c r="A33">
        <v>100228</v>
      </c>
      <c r="B33">
        <v>2022</v>
      </c>
      <c r="C33" s="3">
        <v>1464650.4338697577</v>
      </c>
      <c r="D33">
        <f>2025-B33</f>
        <v>3</v>
      </c>
      <c r="E33" s="3">
        <f>+C33*1.02^D33</f>
        <v>1554298.7576260576</v>
      </c>
      <c r="F33" t="s">
        <v>9</v>
      </c>
      <c r="G33" t="s">
        <v>39</v>
      </c>
      <c r="H33" s="2"/>
      <c r="I33" s="6"/>
      <c r="J33" s="2"/>
    </row>
    <row r="34" spans="1:10" x14ac:dyDescent="0.25">
      <c r="A34">
        <v>100227</v>
      </c>
      <c r="B34">
        <v>2022</v>
      </c>
      <c r="C34" s="3">
        <v>900563</v>
      </c>
      <c r="D34">
        <f>2025-B34</f>
        <v>3</v>
      </c>
      <c r="E34" s="3">
        <f>+C34*1.02^D34</f>
        <v>955684.66010399989</v>
      </c>
      <c r="F34" t="s">
        <v>7</v>
      </c>
      <c r="G34" t="s">
        <v>40</v>
      </c>
      <c r="H34" s="2"/>
      <c r="I34" s="6"/>
      <c r="J34" s="2"/>
    </row>
    <row r="35" spans="1:10" x14ac:dyDescent="0.25">
      <c r="A35">
        <v>100226</v>
      </c>
      <c r="B35">
        <v>2022</v>
      </c>
      <c r="C35" s="3">
        <v>15678210</v>
      </c>
      <c r="D35">
        <f>2025-B35</f>
        <v>3</v>
      </c>
      <c r="E35" s="3">
        <f>+C35*1.02^D35</f>
        <v>16637841.877679998</v>
      </c>
      <c r="F35" t="s">
        <v>7</v>
      </c>
      <c r="G35" t="s">
        <v>40</v>
      </c>
      <c r="H35" s="2"/>
      <c r="I35" s="6"/>
      <c r="J35" s="2"/>
    </row>
    <row r="36" spans="1:10" x14ac:dyDescent="0.25">
      <c r="A36">
        <v>100225</v>
      </c>
      <c r="B36">
        <v>2022</v>
      </c>
      <c r="C36" s="3">
        <v>245700.64995561048</v>
      </c>
      <c r="D36">
        <f>2025-B36</f>
        <v>3</v>
      </c>
      <c r="E36" s="3">
        <f>+C36*1.02^D36</f>
        <v>260739.49533809346</v>
      </c>
      <c r="F36" t="s">
        <v>9</v>
      </c>
      <c r="G36" t="s">
        <v>39</v>
      </c>
      <c r="H36" s="2"/>
      <c r="I36" s="6"/>
      <c r="J36" s="2"/>
    </row>
    <row r="37" spans="1:10" x14ac:dyDescent="0.25">
      <c r="A37">
        <v>100224</v>
      </c>
      <c r="B37">
        <v>2022</v>
      </c>
      <c r="C37" s="3">
        <v>281795.2179890321</v>
      </c>
      <c r="D37">
        <f>2025-B37</f>
        <v>3</v>
      </c>
      <c r="E37" s="3">
        <f>+C37*1.02^D37</f>
        <v>299043.33969170478</v>
      </c>
      <c r="F37" t="s">
        <v>9</v>
      </c>
      <c r="G37" t="s">
        <v>39</v>
      </c>
      <c r="H37" s="2"/>
      <c r="I37" s="6"/>
      <c r="J37" s="2"/>
    </row>
    <row r="38" spans="1:10" x14ac:dyDescent="0.25">
      <c r="A38">
        <v>100223</v>
      </c>
      <c r="B38">
        <v>2022</v>
      </c>
      <c r="C38" s="3">
        <v>198212.1934404496</v>
      </c>
      <c r="D38">
        <f>2025-B38</f>
        <v>3</v>
      </c>
      <c r="E38" s="3">
        <f>+C38*1.02^D38</f>
        <v>210344.36537655263</v>
      </c>
      <c r="F38" t="s">
        <v>9</v>
      </c>
      <c r="G38" t="s">
        <v>39</v>
      </c>
      <c r="H38" s="2"/>
      <c r="I38" s="6"/>
      <c r="J38" s="2"/>
    </row>
    <row r="39" spans="1:10" x14ac:dyDescent="0.25">
      <c r="A39">
        <v>100222</v>
      </c>
      <c r="B39">
        <v>2022</v>
      </c>
      <c r="C39" s="3">
        <v>282643.4671519617</v>
      </c>
      <c r="D39">
        <f>2025-B39</f>
        <v>3</v>
      </c>
      <c r="E39" s="3">
        <f>+C39*1.02^D39</f>
        <v>299943.50848939893</v>
      </c>
      <c r="F39" t="s">
        <v>7</v>
      </c>
      <c r="G39" t="s">
        <v>39</v>
      </c>
      <c r="H39" s="2"/>
      <c r="I39" s="6"/>
      <c r="J39" s="2"/>
    </row>
    <row r="40" spans="1:10" x14ac:dyDescent="0.25">
      <c r="A40">
        <v>100221</v>
      </c>
      <c r="B40">
        <v>2022</v>
      </c>
      <c r="C40" s="3">
        <v>540890.22498384328</v>
      </c>
      <c r="D40">
        <f>2025-B40</f>
        <v>3</v>
      </c>
      <c r="E40" s="3">
        <f>+C40*1.02^D40</f>
        <v>573997.03387465433</v>
      </c>
      <c r="F40" t="s">
        <v>7</v>
      </c>
      <c r="G40" t="s">
        <v>39</v>
      </c>
      <c r="H40" s="2"/>
      <c r="I40" s="6"/>
      <c r="J40" s="2"/>
    </row>
    <row r="41" spans="1:10" x14ac:dyDescent="0.25">
      <c r="A41">
        <v>100220</v>
      </c>
      <c r="B41">
        <v>2022</v>
      </c>
      <c r="C41" s="3">
        <v>279641.88511533162</v>
      </c>
      <c r="D41">
        <f>2025-B41</f>
        <v>3</v>
      </c>
      <c r="E41" s="3">
        <f>+C41*1.02^D41</f>
        <v>296758.2056194708</v>
      </c>
      <c r="F41" t="s">
        <v>7</v>
      </c>
      <c r="G41" t="s">
        <v>39</v>
      </c>
      <c r="H41" s="2"/>
      <c r="I41" s="6"/>
      <c r="J41" s="2"/>
    </row>
    <row r="42" spans="1:10" x14ac:dyDescent="0.25">
      <c r="A42">
        <v>100219</v>
      </c>
      <c r="B42">
        <v>2022</v>
      </c>
      <c r="C42" s="3">
        <v>22943.985263857874</v>
      </c>
      <c r="D42">
        <f>2025-B42</f>
        <v>3</v>
      </c>
      <c r="E42" s="3">
        <f>+C42*1.02^D42</f>
        <v>24348.340713888087</v>
      </c>
      <c r="F42" t="s">
        <v>7</v>
      </c>
      <c r="G42" t="s">
        <v>39</v>
      </c>
      <c r="H42" s="2"/>
      <c r="I42" s="6"/>
      <c r="J42" s="2"/>
    </row>
    <row r="43" spans="1:10" x14ac:dyDescent="0.25">
      <c r="A43">
        <v>100218</v>
      </c>
      <c r="B43">
        <v>2022</v>
      </c>
      <c r="C43" s="3">
        <v>31252.326392296582</v>
      </c>
      <c r="D43">
        <f>2025-B43</f>
        <v>3</v>
      </c>
      <c r="E43" s="3">
        <f>+C43*1.02^D43</f>
        <v>33165.218786116267</v>
      </c>
      <c r="F43" t="s">
        <v>7</v>
      </c>
      <c r="G43" t="s">
        <v>39</v>
      </c>
      <c r="H43" s="2"/>
      <c r="I43" s="6"/>
      <c r="J43" s="2"/>
    </row>
    <row r="44" spans="1:10" x14ac:dyDescent="0.25">
      <c r="A44">
        <v>100217</v>
      </c>
      <c r="B44">
        <v>2022</v>
      </c>
      <c r="C44" s="3">
        <v>155868.83556045085</v>
      </c>
      <c r="D44">
        <f>2025-B44</f>
        <v>3</v>
      </c>
      <c r="E44" s="3">
        <f>+C44*1.02^D44</f>
        <v>165409.25524743492</v>
      </c>
      <c r="F44" t="s">
        <v>7</v>
      </c>
      <c r="G44" t="s">
        <v>39</v>
      </c>
      <c r="H44" s="2"/>
      <c r="I44" s="6"/>
      <c r="J44" s="2"/>
    </row>
    <row r="45" spans="1:10" x14ac:dyDescent="0.25">
      <c r="A45">
        <v>100216</v>
      </c>
      <c r="B45">
        <v>2022</v>
      </c>
      <c r="C45" s="3">
        <v>953400.8907132796</v>
      </c>
      <c r="D45">
        <f>2025-B45</f>
        <v>3</v>
      </c>
      <c r="E45" s="3">
        <f>+C45*1.02^D45</f>
        <v>1011756.652432058</v>
      </c>
      <c r="F45" t="s">
        <v>8</v>
      </c>
      <c r="G45" t="s">
        <v>39</v>
      </c>
      <c r="H45" s="2"/>
      <c r="I45" s="6"/>
      <c r="J45" s="2"/>
    </row>
    <row r="46" spans="1:10" x14ac:dyDescent="0.25">
      <c r="A46">
        <v>100215</v>
      </c>
      <c r="B46">
        <v>2021</v>
      </c>
      <c r="C46" s="3">
        <v>63204.86009341701</v>
      </c>
      <c r="D46">
        <f>2025-B46</f>
        <v>4</v>
      </c>
      <c r="E46" s="3">
        <f>+C46*1.02^D46</f>
        <v>68414.973233415178</v>
      </c>
      <c r="F46" t="s">
        <v>8</v>
      </c>
      <c r="G46" t="s">
        <v>39</v>
      </c>
      <c r="H46" s="2"/>
      <c r="I46" s="6"/>
      <c r="J46" s="2"/>
    </row>
    <row r="47" spans="1:10" x14ac:dyDescent="0.25">
      <c r="A47">
        <v>100214</v>
      </c>
      <c r="B47">
        <v>2021</v>
      </c>
      <c r="C47" s="3">
        <v>126125.71991246585</v>
      </c>
      <c r="D47">
        <f>2025-B47</f>
        <v>4</v>
      </c>
      <c r="E47" s="3">
        <f>+C47*1.02^D47</f>
        <v>136522.53543640542</v>
      </c>
      <c r="F47" t="s">
        <v>9</v>
      </c>
      <c r="G47" t="s">
        <v>39</v>
      </c>
      <c r="H47" s="2"/>
      <c r="I47" s="6"/>
      <c r="J47" s="2"/>
    </row>
    <row r="48" spans="1:10" x14ac:dyDescent="0.25">
      <c r="A48">
        <v>100213</v>
      </c>
      <c r="B48">
        <v>2021</v>
      </c>
      <c r="C48" s="3">
        <v>6741113</v>
      </c>
      <c r="D48">
        <f>2025-B48</f>
        <v>4</v>
      </c>
      <c r="E48" s="3">
        <f>+C48*1.02^D48</f>
        <v>7296797.5053940797</v>
      </c>
      <c r="F48" t="s">
        <v>7</v>
      </c>
      <c r="G48" t="s">
        <v>40</v>
      </c>
      <c r="H48" s="2"/>
      <c r="I48" s="6"/>
      <c r="J48" s="2"/>
    </row>
    <row r="49" spans="1:10" x14ac:dyDescent="0.25">
      <c r="A49">
        <v>100212</v>
      </c>
      <c r="B49">
        <v>2021</v>
      </c>
      <c r="C49" s="3">
        <v>1802541</v>
      </c>
      <c r="D49">
        <f>2025-B49</f>
        <v>4</v>
      </c>
      <c r="E49" s="3">
        <f>+C49*1.02^D49</f>
        <v>1951128.3481185599</v>
      </c>
      <c r="F49" t="s">
        <v>7</v>
      </c>
      <c r="G49" t="s">
        <v>40</v>
      </c>
      <c r="H49" s="2"/>
      <c r="I49" s="6"/>
      <c r="J49" s="2"/>
    </row>
    <row r="50" spans="1:10" x14ac:dyDescent="0.25">
      <c r="A50">
        <v>100211</v>
      </c>
      <c r="B50">
        <v>2021</v>
      </c>
      <c r="C50" s="3">
        <v>1963212</v>
      </c>
      <c r="D50">
        <f>2025-B50</f>
        <v>4</v>
      </c>
      <c r="E50" s="3">
        <f>+C50*1.02^D50</f>
        <v>2125043.8056979198</v>
      </c>
      <c r="F50" t="s">
        <v>7</v>
      </c>
      <c r="G50" t="s">
        <v>40</v>
      </c>
      <c r="H50" s="2"/>
      <c r="I50" s="6"/>
      <c r="J50" s="2"/>
    </row>
    <row r="51" spans="1:10" x14ac:dyDescent="0.25">
      <c r="A51">
        <v>100210</v>
      </c>
      <c r="B51">
        <v>2021</v>
      </c>
      <c r="C51" s="3">
        <v>143484.68427467736</v>
      </c>
      <c r="D51">
        <f>2025-B51</f>
        <v>4</v>
      </c>
      <c r="E51" s="3">
        <f>+C51*1.02^D51</f>
        <v>155312.43672635706</v>
      </c>
      <c r="F51" t="s">
        <v>9</v>
      </c>
      <c r="G51" t="s">
        <v>39</v>
      </c>
      <c r="H51" s="2"/>
      <c r="I51" s="6"/>
      <c r="J51" s="2"/>
    </row>
    <row r="52" spans="1:10" x14ac:dyDescent="0.25">
      <c r="A52">
        <v>100209</v>
      </c>
      <c r="B52">
        <v>2021</v>
      </c>
      <c r="C52" s="3">
        <v>195486.3082701822</v>
      </c>
      <c r="D52">
        <f>2025-B52</f>
        <v>4</v>
      </c>
      <c r="E52" s="3">
        <f>+C52*1.02^D52</f>
        <v>211600.66691131919</v>
      </c>
      <c r="F52" t="s">
        <v>9</v>
      </c>
      <c r="G52" t="s">
        <v>39</v>
      </c>
      <c r="H52" s="2"/>
      <c r="I52" s="6"/>
      <c r="J52" s="2"/>
    </row>
    <row r="53" spans="1:10" x14ac:dyDescent="0.25">
      <c r="A53">
        <v>100208</v>
      </c>
      <c r="B53">
        <v>2021</v>
      </c>
      <c r="C53" s="3">
        <v>519828.06197601097</v>
      </c>
      <c r="D53">
        <f>2025-B53</f>
        <v>4</v>
      </c>
      <c r="E53" s="3">
        <f>+C53*1.02^D53</f>
        <v>562678.61195330741</v>
      </c>
      <c r="F53" t="s">
        <v>7</v>
      </c>
      <c r="G53" t="s">
        <v>39</v>
      </c>
      <c r="H53" s="2"/>
      <c r="I53" s="6"/>
      <c r="J53" s="2"/>
    </row>
    <row r="54" spans="1:10" x14ac:dyDescent="0.25">
      <c r="A54">
        <v>100207</v>
      </c>
      <c r="B54">
        <v>2021</v>
      </c>
      <c r="C54" s="3">
        <v>83337.091653940704</v>
      </c>
      <c r="D54">
        <f>2025-B54</f>
        <v>4</v>
      </c>
      <c r="E54" s="3">
        <f>+C54*1.02^D54</f>
        <v>90206.748127093</v>
      </c>
      <c r="F54" t="s">
        <v>8</v>
      </c>
      <c r="G54" t="s">
        <v>39</v>
      </c>
      <c r="H54" s="2"/>
      <c r="I54" s="6"/>
      <c r="J54" s="2"/>
    </row>
    <row r="55" spans="1:10" x14ac:dyDescent="0.25">
      <c r="A55">
        <v>100206</v>
      </c>
      <c r="B55">
        <v>2021</v>
      </c>
      <c r="C55" s="3">
        <v>352389.03427460091</v>
      </c>
      <c r="D55">
        <f>2025-B55</f>
        <v>4</v>
      </c>
      <c r="E55" s="3">
        <f>+C55*1.02^D55</f>
        <v>381437.22353017027</v>
      </c>
      <c r="F55" t="s">
        <v>8</v>
      </c>
      <c r="G55" t="s">
        <v>39</v>
      </c>
      <c r="H55" s="2"/>
      <c r="I55" s="6"/>
      <c r="J55" s="2"/>
    </row>
    <row r="56" spans="1:10" x14ac:dyDescent="0.25">
      <c r="A56">
        <v>100205</v>
      </c>
      <c r="B56">
        <v>2021</v>
      </c>
      <c r="C56" s="3">
        <v>620295.50426334422</v>
      </c>
      <c r="D56">
        <f>2025-B56</f>
        <v>4</v>
      </c>
      <c r="E56" s="3">
        <f>+C56*1.02^D56</f>
        <v>671427.8025180609</v>
      </c>
      <c r="F56" t="s">
        <v>8</v>
      </c>
      <c r="G56" t="s">
        <v>39</v>
      </c>
      <c r="H56" s="2"/>
      <c r="I56" s="6"/>
      <c r="J56" s="2"/>
    </row>
    <row r="57" spans="1:10" x14ac:dyDescent="0.25">
      <c r="A57">
        <v>100204</v>
      </c>
      <c r="B57">
        <v>2021</v>
      </c>
      <c r="C57" s="3">
        <v>394711.08999000164</v>
      </c>
      <c r="D57">
        <f>2025-B57</f>
        <v>4</v>
      </c>
      <c r="E57" s="3">
        <f>+C57*1.02^D57</f>
        <v>427247.97771383182</v>
      </c>
      <c r="F57" t="s">
        <v>8</v>
      </c>
      <c r="G57" t="s">
        <v>39</v>
      </c>
      <c r="H57" s="2"/>
      <c r="I57" s="6"/>
      <c r="J57" s="2"/>
    </row>
    <row r="58" spans="1:10" x14ac:dyDescent="0.25">
      <c r="A58">
        <v>100203</v>
      </c>
      <c r="B58">
        <v>2021</v>
      </c>
      <c r="C58" s="3">
        <v>1040319.1943462939</v>
      </c>
      <c r="D58">
        <f>2025-B58</f>
        <v>4</v>
      </c>
      <c r="E58" s="3">
        <f>+C58*1.02^D58</f>
        <v>1126074.9526257187</v>
      </c>
      <c r="F58" t="s">
        <v>8</v>
      </c>
      <c r="G58" t="s">
        <v>39</v>
      </c>
      <c r="H58" s="2"/>
      <c r="I58" s="6"/>
      <c r="J58" s="2"/>
    </row>
    <row r="59" spans="1:10" x14ac:dyDescent="0.25">
      <c r="A59">
        <v>100202</v>
      </c>
      <c r="B59">
        <v>2021</v>
      </c>
      <c r="C59" s="3">
        <v>178450.60415093869</v>
      </c>
      <c r="D59">
        <f>2025-B59</f>
        <v>4</v>
      </c>
      <c r="E59" s="3">
        <f>+C59*1.02^D59</f>
        <v>193160.67290440551</v>
      </c>
      <c r="F59" t="s">
        <v>7</v>
      </c>
      <c r="G59" t="s">
        <v>39</v>
      </c>
      <c r="H59" s="2"/>
      <c r="I59" s="6"/>
      <c r="J59" s="2"/>
    </row>
    <row r="60" spans="1:10" x14ac:dyDescent="0.25">
      <c r="A60">
        <v>100201</v>
      </c>
      <c r="B60">
        <v>2021</v>
      </c>
      <c r="C60" s="3">
        <v>83054.26028350227</v>
      </c>
      <c r="D60">
        <f>2025-B60</f>
        <v>4</v>
      </c>
      <c r="E60" s="3">
        <f>+C60*1.02^D60</f>
        <v>89900.602355873576</v>
      </c>
      <c r="F60" t="s">
        <v>7</v>
      </c>
      <c r="G60" t="s">
        <v>39</v>
      </c>
      <c r="H60" s="2"/>
      <c r="I60" s="6"/>
      <c r="J60" s="2"/>
    </row>
    <row r="61" spans="1:10" x14ac:dyDescent="0.25">
      <c r="A61">
        <v>100200</v>
      </c>
      <c r="B61">
        <v>2021</v>
      </c>
      <c r="C61" s="3">
        <v>4374631.9415021716</v>
      </c>
      <c r="D61">
        <f>2025-B61</f>
        <v>4</v>
      </c>
      <c r="E61" s="3">
        <f>+C61*1.02^D61</f>
        <v>4735242.3016451895</v>
      </c>
      <c r="F61" t="s">
        <v>7</v>
      </c>
      <c r="G61" t="s">
        <v>39</v>
      </c>
      <c r="H61" s="2"/>
      <c r="I61" s="6"/>
      <c r="J61" s="2"/>
    </row>
    <row r="62" spans="1:10" x14ac:dyDescent="0.25">
      <c r="A62">
        <v>100199</v>
      </c>
      <c r="B62">
        <v>2020</v>
      </c>
      <c r="C62" s="3">
        <v>3176391.8320067879</v>
      </c>
      <c r="D62">
        <f>2025-B62</f>
        <v>5</v>
      </c>
      <c r="E62" s="3">
        <f>+C62*1.02^D62</f>
        <v>3506993.2451599739</v>
      </c>
      <c r="F62" t="s">
        <v>8</v>
      </c>
      <c r="G62" t="s">
        <v>39</v>
      </c>
      <c r="H62" s="2"/>
      <c r="I62" s="6"/>
      <c r="J62" s="2"/>
    </row>
    <row r="63" spans="1:10" x14ac:dyDescent="0.25">
      <c r="A63">
        <v>100198</v>
      </c>
      <c r="B63">
        <v>2020</v>
      </c>
      <c r="C63" s="3">
        <v>773652.55274167552</v>
      </c>
      <c r="D63">
        <f>2025-B63</f>
        <v>5</v>
      </c>
      <c r="E63" s="3">
        <f>+C63*1.02^D63</f>
        <v>854174.93182875949</v>
      </c>
      <c r="F63" t="s">
        <v>8</v>
      </c>
      <c r="G63" t="s">
        <v>39</v>
      </c>
      <c r="H63" s="2"/>
      <c r="I63" s="6"/>
      <c r="J63" s="2"/>
    </row>
    <row r="64" spans="1:10" x14ac:dyDescent="0.25">
      <c r="A64">
        <v>100197</v>
      </c>
      <c r="B64">
        <v>2020</v>
      </c>
      <c r="C64" s="3">
        <v>95633315</v>
      </c>
      <c r="D64">
        <f>2025-B64</f>
        <v>5</v>
      </c>
      <c r="E64" s="3">
        <f>+C64*1.02^D64</f>
        <v>105586907.23787861</v>
      </c>
      <c r="F64" t="s">
        <v>7</v>
      </c>
      <c r="G64" t="s">
        <v>40</v>
      </c>
      <c r="H64" s="2"/>
      <c r="I64" s="6"/>
      <c r="J64" s="2"/>
    </row>
    <row r="65" spans="1:10" x14ac:dyDescent="0.25">
      <c r="A65">
        <v>100196</v>
      </c>
      <c r="B65">
        <v>2020</v>
      </c>
      <c r="C65" s="3">
        <v>1066215</v>
      </c>
      <c r="D65">
        <f>2025-B65</f>
        <v>5</v>
      </c>
      <c r="E65" s="3">
        <f>+C65*1.02^D65</f>
        <v>1177187.5135838881</v>
      </c>
      <c r="F65" t="s">
        <v>7</v>
      </c>
      <c r="G65" t="s">
        <v>40</v>
      </c>
      <c r="H65" s="2"/>
      <c r="I65" s="6"/>
      <c r="J65" s="2"/>
    </row>
    <row r="66" spans="1:10" x14ac:dyDescent="0.25">
      <c r="A66">
        <v>100195</v>
      </c>
      <c r="B66">
        <v>2020</v>
      </c>
      <c r="C66" s="3">
        <v>200327.23647737264</v>
      </c>
      <c r="D66">
        <f>2025-B66</f>
        <v>5</v>
      </c>
      <c r="E66" s="3">
        <f>+C66*1.02^D66</f>
        <v>221177.45615277393</v>
      </c>
      <c r="F66" t="s">
        <v>7</v>
      </c>
      <c r="G66" t="s">
        <v>39</v>
      </c>
      <c r="H66" s="2"/>
      <c r="I66" s="6"/>
      <c r="J66" s="2"/>
    </row>
    <row r="67" spans="1:10" x14ac:dyDescent="0.25">
      <c r="A67">
        <v>100194</v>
      </c>
      <c r="B67">
        <v>2020</v>
      </c>
      <c r="C67" s="3">
        <v>448141.23259937367</v>
      </c>
      <c r="D67">
        <f>2025-B67</f>
        <v>5</v>
      </c>
      <c r="E67" s="3">
        <f>+C67*1.02^D67</f>
        <v>494784.1320353545</v>
      </c>
      <c r="F67" t="s">
        <v>8</v>
      </c>
      <c r="G67" t="s">
        <v>39</v>
      </c>
      <c r="H67" s="2"/>
      <c r="I67" s="6"/>
      <c r="J67" s="2"/>
    </row>
    <row r="68" spans="1:10" x14ac:dyDescent="0.25">
      <c r="A68">
        <v>100193</v>
      </c>
      <c r="B68">
        <v>2020</v>
      </c>
      <c r="C68" s="3">
        <v>1066115.7284184424</v>
      </c>
      <c r="D68">
        <f>2025-B68</f>
        <v>5</v>
      </c>
      <c r="E68" s="3">
        <f>+C68*1.02^D68</f>
        <v>1177077.909736387</v>
      </c>
      <c r="F68" t="s">
        <v>8</v>
      </c>
      <c r="G68" t="s">
        <v>39</v>
      </c>
      <c r="H68" s="2"/>
      <c r="I68" s="6"/>
      <c r="J68" s="2"/>
    </row>
    <row r="69" spans="1:10" x14ac:dyDescent="0.25">
      <c r="A69">
        <v>100192</v>
      </c>
      <c r="B69">
        <v>2020</v>
      </c>
      <c r="C69" s="3">
        <v>339969.48058493942</v>
      </c>
      <c r="D69">
        <f>2025-B69</f>
        <v>5</v>
      </c>
      <c r="E69" s="3">
        <f>+C69*1.02^D69</f>
        <v>375353.77718770673</v>
      </c>
      <c r="F69" t="s">
        <v>8</v>
      </c>
      <c r="G69" t="s">
        <v>39</v>
      </c>
      <c r="H69" s="2"/>
      <c r="I69" s="6"/>
      <c r="J69" s="2"/>
    </row>
    <row r="70" spans="1:10" x14ac:dyDescent="0.25">
      <c r="A70">
        <v>100191</v>
      </c>
      <c r="B70">
        <v>2020</v>
      </c>
      <c r="C70" s="3">
        <v>179911.35680129612</v>
      </c>
      <c r="D70">
        <f>2025-B70</f>
        <v>5</v>
      </c>
      <c r="E70" s="3">
        <f>+C70*1.02^D70</f>
        <v>198636.6753219768</v>
      </c>
      <c r="F70" t="s">
        <v>8</v>
      </c>
      <c r="G70" t="s">
        <v>39</v>
      </c>
      <c r="H70" s="2"/>
      <c r="I70" s="6"/>
      <c r="J70" s="2"/>
    </row>
    <row r="71" spans="1:10" x14ac:dyDescent="0.25">
      <c r="A71">
        <v>100190</v>
      </c>
      <c r="B71">
        <v>2020</v>
      </c>
      <c r="C71" s="3">
        <v>32296.041294803486</v>
      </c>
      <c r="D71">
        <f>2025-B71</f>
        <v>5</v>
      </c>
      <c r="E71" s="3">
        <f>+C71*1.02^D71</f>
        <v>35657.439212947</v>
      </c>
      <c r="F71" t="s">
        <v>8</v>
      </c>
      <c r="G71" t="s">
        <v>39</v>
      </c>
      <c r="H71" s="2"/>
      <c r="I71" s="6"/>
      <c r="J71" s="2"/>
    </row>
    <row r="72" spans="1:10" x14ac:dyDescent="0.25">
      <c r="A72">
        <v>100189</v>
      </c>
      <c r="B72">
        <v>2020</v>
      </c>
      <c r="C72" s="3">
        <v>43462.529543737728</v>
      </c>
      <c r="D72">
        <f>2025-B72</f>
        <v>5</v>
      </c>
      <c r="E72" s="3">
        <f>+C72*1.02^D72</f>
        <v>47986.144527753684</v>
      </c>
      <c r="F72" t="s">
        <v>9</v>
      </c>
      <c r="G72" t="s">
        <v>39</v>
      </c>
      <c r="H72" s="2"/>
      <c r="I72" s="6"/>
      <c r="J72" s="2"/>
    </row>
    <row r="73" spans="1:10" x14ac:dyDescent="0.25">
      <c r="A73">
        <v>100188</v>
      </c>
      <c r="B73">
        <v>2020</v>
      </c>
      <c r="C73" s="3">
        <v>40762.193908987989</v>
      </c>
      <c r="D73">
        <f>2025-B73</f>
        <v>5</v>
      </c>
      <c r="E73" s="3">
        <f>+C73*1.02^D73</f>
        <v>45004.755791229611</v>
      </c>
      <c r="F73" t="s">
        <v>7</v>
      </c>
      <c r="G73" t="s">
        <v>39</v>
      </c>
      <c r="H73" s="2"/>
      <c r="I73" s="6"/>
      <c r="J73" s="2"/>
    </row>
    <row r="74" spans="1:10" x14ac:dyDescent="0.25">
      <c r="A74">
        <v>100187</v>
      </c>
      <c r="B74">
        <v>2020</v>
      </c>
      <c r="C74" s="3">
        <v>50485.836254748421</v>
      </c>
      <c r="D74">
        <f>2025-B74</f>
        <v>5</v>
      </c>
      <c r="E74" s="3">
        <f>+C74*1.02^D74</f>
        <v>55740.442642366317</v>
      </c>
      <c r="F74" t="s">
        <v>8</v>
      </c>
      <c r="G74" t="s">
        <v>39</v>
      </c>
      <c r="H74" s="2"/>
      <c r="I74" s="6"/>
      <c r="J74" s="2"/>
    </row>
    <row r="75" spans="1:10" x14ac:dyDescent="0.25">
      <c r="A75">
        <v>100186</v>
      </c>
      <c r="B75">
        <v>2020</v>
      </c>
      <c r="C75" s="3">
        <v>37330.238800944499</v>
      </c>
      <c r="D75">
        <f>2025-B75</f>
        <v>5</v>
      </c>
      <c r="E75" s="3">
        <f>+C75*1.02^D75</f>
        <v>41215.600038994606</v>
      </c>
      <c r="F75" t="s">
        <v>8</v>
      </c>
      <c r="G75" t="s">
        <v>39</v>
      </c>
      <c r="H75" s="2"/>
      <c r="I75" s="6"/>
      <c r="J75" s="2"/>
    </row>
    <row r="76" spans="1:10" x14ac:dyDescent="0.25">
      <c r="A76">
        <v>100185</v>
      </c>
      <c r="B76">
        <v>2020</v>
      </c>
      <c r="C76" s="3">
        <v>533401.61124409351</v>
      </c>
      <c r="D76">
        <f>2025-B76</f>
        <v>5</v>
      </c>
      <c r="E76" s="3">
        <f>+C76*1.02^D76</f>
        <v>588918.47937055293</v>
      </c>
      <c r="F76" t="s">
        <v>8</v>
      </c>
      <c r="G76" t="s">
        <v>39</v>
      </c>
      <c r="H76" s="2"/>
      <c r="I76" s="6"/>
      <c r="J76" s="2"/>
    </row>
    <row r="77" spans="1:10" x14ac:dyDescent="0.25">
      <c r="A77">
        <v>100184</v>
      </c>
      <c r="B77">
        <v>2020</v>
      </c>
      <c r="C77" s="3">
        <v>68292.298866984653</v>
      </c>
      <c r="D77">
        <f>2025-B77</f>
        <v>5</v>
      </c>
      <c r="E77" s="3">
        <f>+C77*1.02^D77</f>
        <v>75400.216185434867</v>
      </c>
      <c r="F77" t="s">
        <v>7</v>
      </c>
      <c r="G77" t="s">
        <v>39</v>
      </c>
      <c r="H77" s="2"/>
      <c r="I77" s="6"/>
      <c r="J77" s="2"/>
    </row>
    <row r="78" spans="1:10" x14ac:dyDescent="0.25">
      <c r="A78">
        <v>100183</v>
      </c>
      <c r="B78">
        <v>2020</v>
      </c>
      <c r="C78" s="3">
        <v>354776.31164490053</v>
      </c>
      <c r="D78">
        <f>2025-B78</f>
        <v>5</v>
      </c>
      <c r="E78" s="3">
        <f>+C78*1.02^D78</f>
        <v>391701.71511723532</v>
      </c>
      <c r="F78" t="s">
        <v>8</v>
      </c>
      <c r="G78" t="s">
        <v>39</v>
      </c>
      <c r="H78" s="2"/>
      <c r="I78" s="6"/>
      <c r="J78" s="2"/>
    </row>
    <row r="79" spans="1:10" x14ac:dyDescent="0.25">
      <c r="A79">
        <v>100182</v>
      </c>
      <c r="B79">
        <v>2020</v>
      </c>
      <c r="C79" s="3">
        <v>903636.09977909725</v>
      </c>
      <c r="D79">
        <f>2025-B79</f>
        <v>5</v>
      </c>
      <c r="E79" s="3">
        <f>+C79*1.02^D79</f>
        <v>997687.270844621</v>
      </c>
      <c r="F79" t="s">
        <v>8</v>
      </c>
      <c r="G79" t="s">
        <v>39</v>
      </c>
      <c r="H79" s="2"/>
      <c r="I79" s="6"/>
      <c r="J79" s="2"/>
    </row>
    <row r="80" spans="1:10" x14ac:dyDescent="0.25">
      <c r="A80">
        <v>100181</v>
      </c>
      <c r="B80">
        <v>2019</v>
      </c>
      <c r="C80" s="3">
        <v>785187.67940473428</v>
      </c>
      <c r="D80">
        <f>2025-B80</f>
        <v>6</v>
      </c>
      <c r="E80" s="3">
        <f>+C80*1.02^D80</f>
        <v>884248.85661472159</v>
      </c>
      <c r="F80" t="s">
        <v>8</v>
      </c>
      <c r="G80" t="s">
        <v>39</v>
      </c>
      <c r="H80" s="2"/>
      <c r="I80" s="6"/>
      <c r="J80" s="2"/>
    </row>
    <row r="81" spans="1:10" x14ac:dyDescent="0.25">
      <c r="A81">
        <v>100180</v>
      </c>
      <c r="B81">
        <v>2019</v>
      </c>
      <c r="C81" s="3">
        <v>407516</v>
      </c>
      <c r="D81">
        <f>2025-B81</f>
        <v>6</v>
      </c>
      <c r="E81" s="3">
        <f>+C81*1.02^D81</f>
        <v>458929.20444878825</v>
      </c>
      <c r="F81" t="s">
        <v>7</v>
      </c>
      <c r="G81" t="s">
        <v>40</v>
      </c>
      <c r="H81" s="2"/>
      <c r="I81" s="6"/>
      <c r="J81" s="2"/>
    </row>
    <row r="82" spans="1:10" x14ac:dyDescent="0.25">
      <c r="A82">
        <v>100179</v>
      </c>
      <c r="B82">
        <v>2019</v>
      </c>
      <c r="C82" s="3">
        <v>2437149.4830329111</v>
      </c>
      <c r="D82">
        <f>2025-B82</f>
        <v>6</v>
      </c>
      <c r="E82" s="3">
        <f>+C82*1.02^D82</f>
        <v>2744626.1579203503</v>
      </c>
      <c r="F82" t="s">
        <v>8</v>
      </c>
      <c r="G82" t="s">
        <v>39</v>
      </c>
      <c r="H82" s="2"/>
      <c r="I82" s="6"/>
      <c r="J82" s="2"/>
    </row>
    <row r="83" spans="1:10" x14ac:dyDescent="0.25">
      <c r="A83">
        <v>100178</v>
      </c>
      <c r="B83">
        <v>2019</v>
      </c>
      <c r="C83" s="3">
        <v>124133.54781482929</v>
      </c>
      <c r="D83">
        <f>2025-B83</f>
        <v>6</v>
      </c>
      <c r="E83" s="3">
        <f>+C83*1.02^D83</f>
        <v>139794.53651897158</v>
      </c>
      <c r="F83" t="s">
        <v>8</v>
      </c>
      <c r="G83" t="s">
        <v>39</v>
      </c>
      <c r="H83" s="2"/>
      <c r="I83" s="6"/>
      <c r="J83" s="2"/>
    </row>
    <row r="84" spans="1:10" x14ac:dyDescent="0.25">
      <c r="A84">
        <v>100177</v>
      </c>
      <c r="B84">
        <v>2019</v>
      </c>
      <c r="C84" s="3">
        <v>226796.01648534808</v>
      </c>
      <c r="D84">
        <f>2025-B84</f>
        <v>6</v>
      </c>
      <c r="E84" s="3">
        <f>+C84*1.02^D84</f>
        <v>255409.15060457765</v>
      </c>
      <c r="F84" t="s">
        <v>9</v>
      </c>
      <c r="G84" t="s">
        <v>39</v>
      </c>
      <c r="H84" s="2"/>
      <c r="I84" s="6"/>
      <c r="J84" s="2"/>
    </row>
    <row r="85" spans="1:10" x14ac:dyDescent="0.25">
      <c r="A85">
        <v>100176</v>
      </c>
      <c r="B85">
        <v>2019</v>
      </c>
      <c r="C85" s="3">
        <v>312336.26489043061</v>
      </c>
      <c r="D85">
        <f>2025-B85</f>
        <v>6</v>
      </c>
      <c r="E85" s="3">
        <f>+C85*1.02^D85</f>
        <v>351741.36369288893</v>
      </c>
      <c r="F85" t="s">
        <v>9</v>
      </c>
      <c r="G85" t="s">
        <v>39</v>
      </c>
      <c r="H85" s="2"/>
      <c r="I85" s="6"/>
      <c r="J85" s="2"/>
    </row>
    <row r="86" spans="1:10" x14ac:dyDescent="0.25">
      <c r="A86">
        <v>100175</v>
      </c>
      <c r="B86">
        <v>2019</v>
      </c>
      <c r="C86" s="3">
        <v>311699.34858638817</v>
      </c>
      <c r="D86">
        <f>2025-B86</f>
        <v>6</v>
      </c>
      <c r="E86" s="3">
        <f>+C86*1.02^D86</f>
        <v>351024.09248705977</v>
      </c>
      <c r="F86" t="s">
        <v>9</v>
      </c>
      <c r="G86" t="s">
        <v>39</v>
      </c>
      <c r="H86" s="2"/>
      <c r="I86" s="6"/>
      <c r="J86" s="2"/>
    </row>
    <row r="87" spans="1:10" x14ac:dyDescent="0.25">
      <c r="A87">
        <v>100174</v>
      </c>
      <c r="B87">
        <v>2019</v>
      </c>
      <c r="C87" s="3">
        <v>811773.13446280651</v>
      </c>
      <c r="D87">
        <f>2025-B87</f>
        <v>6</v>
      </c>
      <c r="E87" s="3">
        <f>+C87*1.02^D87</f>
        <v>914188.3970001546</v>
      </c>
      <c r="F87" t="s">
        <v>9</v>
      </c>
      <c r="G87" t="s">
        <v>39</v>
      </c>
      <c r="H87" s="2"/>
      <c r="I87" s="6"/>
      <c r="J87" s="2"/>
    </row>
    <row r="88" spans="1:10" x14ac:dyDescent="0.25">
      <c r="A88">
        <v>100173</v>
      </c>
      <c r="B88">
        <v>2019</v>
      </c>
      <c r="C88" s="3">
        <v>46104.209945806506</v>
      </c>
      <c r="D88">
        <f>2025-B88</f>
        <v>6</v>
      </c>
      <c r="E88" s="3">
        <f>+C88*1.02^D88</f>
        <v>51920.828610824829</v>
      </c>
      <c r="F88" t="s">
        <v>9</v>
      </c>
      <c r="G88" t="s">
        <v>39</v>
      </c>
      <c r="H88" s="2"/>
      <c r="I88" s="6"/>
      <c r="J88" s="2"/>
    </row>
    <row r="89" spans="1:10" x14ac:dyDescent="0.25">
      <c r="A89">
        <v>100172</v>
      </c>
      <c r="B89">
        <v>2019</v>
      </c>
      <c r="C89" s="3">
        <v>677109.3540729857</v>
      </c>
      <c r="D89">
        <f>2025-B89</f>
        <v>6</v>
      </c>
      <c r="E89" s="3">
        <f>+C89*1.02^D89</f>
        <v>762535.10828911804</v>
      </c>
      <c r="F89" t="s">
        <v>9</v>
      </c>
      <c r="G89" t="s">
        <v>39</v>
      </c>
      <c r="H89" s="2"/>
      <c r="I89" s="6"/>
      <c r="J89" s="2"/>
    </row>
    <row r="90" spans="1:10" x14ac:dyDescent="0.25">
      <c r="A90">
        <v>100171</v>
      </c>
      <c r="B90">
        <v>2019</v>
      </c>
      <c r="C90" s="3">
        <v>7169019.4649929442</v>
      </c>
      <c r="D90">
        <f>2025-B90</f>
        <v>6</v>
      </c>
      <c r="E90" s="3">
        <f>+C90*1.02^D90</f>
        <v>8073480.304447161</v>
      </c>
      <c r="F90" t="s">
        <v>9</v>
      </c>
      <c r="G90" t="s">
        <v>39</v>
      </c>
      <c r="H90" s="2"/>
      <c r="I90" s="6"/>
      <c r="J90" s="2"/>
    </row>
    <row r="91" spans="1:10" x14ac:dyDescent="0.25">
      <c r="A91">
        <v>100170</v>
      </c>
      <c r="B91">
        <v>2019</v>
      </c>
      <c r="C91" s="3">
        <v>145911.06181007539</v>
      </c>
      <c r="D91">
        <f>2025-B91</f>
        <v>6</v>
      </c>
      <c r="E91" s="3">
        <f>+C91*1.02^D91</f>
        <v>164319.55436541355</v>
      </c>
      <c r="F91" t="s">
        <v>9</v>
      </c>
      <c r="G91" t="s">
        <v>39</v>
      </c>
      <c r="H91" s="2"/>
      <c r="I91" s="6"/>
      <c r="J91" s="2"/>
    </row>
    <row r="92" spans="1:10" x14ac:dyDescent="0.25">
      <c r="A92">
        <v>100169</v>
      </c>
      <c r="B92">
        <v>2019</v>
      </c>
      <c r="C92" s="3">
        <v>73549.530582933032</v>
      </c>
      <c r="D92">
        <f>2025-B92</f>
        <v>6</v>
      </c>
      <c r="E92" s="3">
        <f>+C92*1.02^D92</f>
        <v>82828.717297007432</v>
      </c>
      <c r="F92" t="s">
        <v>7</v>
      </c>
      <c r="G92" t="s">
        <v>39</v>
      </c>
      <c r="H92" s="2"/>
      <c r="I92" s="6"/>
      <c r="J92" s="2"/>
    </row>
    <row r="93" spans="1:10" x14ac:dyDescent="0.25">
      <c r="A93">
        <v>100168</v>
      </c>
      <c r="B93">
        <v>2019</v>
      </c>
      <c r="C93" s="3">
        <v>184792.68584952169</v>
      </c>
      <c r="D93">
        <f>2025-B93</f>
        <v>6</v>
      </c>
      <c r="E93" s="3">
        <f>+C93*1.02^D93</f>
        <v>208106.57815858969</v>
      </c>
      <c r="F93" t="s">
        <v>8</v>
      </c>
      <c r="G93" t="s">
        <v>39</v>
      </c>
      <c r="H93" s="2"/>
      <c r="I93" s="6"/>
      <c r="J93" s="2"/>
    </row>
    <row r="94" spans="1:10" x14ac:dyDescent="0.25">
      <c r="A94">
        <v>100167</v>
      </c>
      <c r="B94">
        <v>2018</v>
      </c>
      <c r="C94" s="3">
        <v>48712.286639678816</v>
      </c>
      <c r="D94">
        <f>2025-B94</f>
        <v>7</v>
      </c>
      <c r="E94" s="3">
        <f>+C94*1.02^D94</f>
        <v>55955.105501422557</v>
      </c>
      <c r="F94" t="s">
        <v>8</v>
      </c>
      <c r="G94" t="s">
        <v>39</v>
      </c>
      <c r="H94" s="2"/>
      <c r="I94" s="6"/>
      <c r="J94" s="2"/>
    </row>
    <row r="95" spans="1:10" x14ac:dyDescent="0.25">
      <c r="A95">
        <v>100166</v>
      </c>
      <c r="B95">
        <v>2018</v>
      </c>
      <c r="C95" s="3">
        <v>1975385.983899405</v>
      </c>
      <c r="D95">
        <f>2025-B95</f>
        <v>7</v>
      </c>
      <c r="E95" s="3">
        <f>+C95*1.02^D95</f>
        <v>2269097.5677805175</v>
      </c>
      <c r="F95" t="s">
        <v>8</v>
      </c>
      <c r="G95" t="s">
        <v>39</v>
      </c>
      <c r="H95" s="2"/>
      <c r="I95" s="6"/>
      <c r="J95" s="2"/>
    </row>
    <row r="96" spans="1:10" x14ac:dyDescent="0.25">
      <c r="A96">
        <v>100165</v>
      </c>
      <c r="B96">
        <v>2018</v>
      </c>
      <c r="C96" s="3">
        <v>513261</v>
      </c>
      <c r="D96">
        <f>2025-B96</f>
        <v>7</v>
      </c>
      <c r="E96" s="3">
        <f>+C96*1.02^D96</f>
        <v>589575.55446333706</v>
      </c>
      <c r="F96" t="s">
        <v>7</v>
      </c>
      <c r="G96" t="s">
        <v>40</v>
      </c>
      <c r="H96" s="2"/>
      <c r="I96" s="6"/>
      <c r="J96" s="2"/>
    </row>
    <row r="97" spans="1:10" x14ac:dyDescent="0.25">
      <c r="A97">
        <v>100164</v>
      </c>
      <c r="B97">
        <v>2018</v>
      </c>
      <c r="C97" s="3">
        <v>1349672.5605208706</v>
      </c>
      <c r="D97">
        <f>2025-B97</f>
        <v>7</v>
      </c>
      <c r="E97" s="3">
        <f>+C97*1.02^D97</f>
        <v>1550349.5262898293</v>
      </c>
      <c r="F97" t="s">
        <v>8</v>
      </c>
      <c r="G97" t="s">
        <v>39</v>
      </c>
      <c r="H97" s="2"/>
      <c r="I97" s="6"/>
      <c r="J97" s="2"/>
    </row>
    <row r="98" spans="1:10" x14ac:dyDescent="0.25">
      <c r="A98">
        <v>100163</v>
      </c>
      <c r="B98">
        <v>2018</v>
      </c>
      <c r="C98" s="3">
        <v>486289.83065002377</v>
      </c>
      <c r="D98">
        <f>2025-B98</f>
        <v>7</v>
      </c>
      <c r="E98" s="3">
        <f>+C98*1.02^D98</f>
        <v>558594.15879127779</v>
      </c>
      <c r="F98" t="s">
        <v>8</v>
      </c>
      <c r="G98" t="s">
        <v>39</v>
      </c>
      <c r="H98" s="2"/>
      <c r="I98" s="6"/>
      <c r="J98" s="2"/>
    </row>
    <row r="99" spans="1:10" x14ac:dyDescent="0.25">
      <c r="A99">
        <v>100162</v>
      </c>
      <c r="B99">
        <v>2018</v>
      </c>
      <c r="C99" s="3">
        <v>98386.207815677277</v>
      </c>
      <c r="D99">
        <f>2025-B99</f>
        <v>7</v>
      </c>
      <c r="E99" s="3">
        <f>+C99*1.02^D99</f>
        <v>113014.82681223204</v>
      </c>
      <c r="F99" t="s">
        <v>9</v>
      </c>
      <c r="G99" t="s">
        <v>39</v>
      </c>
      <c r="H99" s="2"/>
      <c r="I99" s="6"/>
      <c r="J99" s="2"/>
    </row>
    <row r="100" spans="1:10" x14ac:dyDescent="0.25">
      <c r="A100">
        <v>100161</v>
      </c>
      <c r="B100">
        <v>2018</v>
      </c>
      <c r="C100" s="3">
        <v>1963996.2628033988</v>
      </c>
      <c r="D100">
        <f>2025-B100</f>
        <v>7</v>
      </c>
      <c r="E100" s="3">
        <f>+C100*1.02^D100</f>
        <v>2256014.3583990126</v>
      </c>
      <c r="F100" t="s">
        <v>7</v>
      </c>
      <c r="G100" t="s">
        <v>39</v>
      </c>
      <c r="H100" s="2"/>
      <c r="I100" s="6"/>
      <c r="J100" s="2"/>
    </row>
    <row r="101" spans="1:10" x14ac:dyDescent="0.25">
      <c r="A101">
        <v>100160</v>
      </c>
      <c r="B101">
        <v>2018</v>
      </c>
      <c r="C101" s="3">
        <v>46419.312735140818</v>
      </c>
      <c r="D101">
        <f>2025-B101</f>
        <v>7</v>
      </c>
      <c r="E101" s="3">
        <f>+C101*1.02^D101</f>
        <v>53321.199240985945</v>
      </c>
      <c r="F101" t="s">
        <v>7</v>
      </c>
      <c r="G101" t="s">
        <v>39</v>
      </c>
      <c r="H101" s="2"/>
      <c r="I101" s="6"/>
      <c r="J101" s="2"/>
    </row>
    <row r="102" spans="1:10" x14ac:dyDescent="0.25">
      <c r="A102">
        <v>100159</v>
      </c>
      <c r="B102">
        <v>2018</v>
      </c>
      <c r="C102" s="3">
        <v>364523.3893920671</v>
      </c>
      <c r="D102">
        <f>2025-B102</f>
        <v>7</v>
      </c>
      <c r="E102" s="3">
        <f>+C102*1.02^D102</f>
        <v>418722.79291760502</v>
      </c>
      <c r="F102" t="s">
        <v>8</v>
      </c>
      <c r="G102" t="s">
        <v>39</v>
      </c>
      <c r="H102" s="2"/>
      <c r="I102" s="6"/>
      <c r="J102" s="2"/>
    </row>
    <row r="103" spans="1:10" x14ac:dyDescent="0.25">
      <c r="A103">
        <v>100158</v>
      </c>
      <c r="B103">
        <v>2018</v>
      </c>
      <c r="C103" s="3">
        <v>1998878.2923068563</v>
      </c>
      <c r="D103">
        <f>2025-B103</f>
        <v>7</v>
      </c>
      <c r="E103" s="3">
        <f>+C103*1.02^D103</f>
        <v>2296082.8457481535</v>
      </c>
      <c r="F103" t="s">
        <v>8</v>
      </c>
      <c r="G103" t="s">
        <v>39</v>
      </c>
      <c r="H103" s="2"/>
      <c r="I103" s="6"/>
      <c r="J103" s="2"/>
    </row>
    <row r="104" spans="1:10" x14ac:dyDescent="0.25">
      <c r="A104">
        <v>100157</v>
      </c>
      <c r="B104">
        <v>2018</v>
      </c>
      <c r="C104" s="3">
        <v>41029.521827244753</v>
      </c>
      <c r="D104">
        <f>2025-B104</f>
        <v>7</v>
      </c>
      <c r="E104" s="3">
        <f>+C104*1.02^D104</f>
        <v>47130.023673459335</v>
      </c>
      <c r="F104" t="s">
        <v>8</v>
      </c>
      <c r="G104" t="s">
        <v>39</v>
      </c>
      <c r="H104" s="2"/>
      <c r="I104" s="6"/>
      <c r="J104" s="2"/>
    </row>
    <row r="105" spans="1:10" x14ac:dyDescent="0.25">
      <c r="A105">
        <v>100156</v>
      </c>
      <c r="B105">
        <v>2018</v>
      </c>
      <c r="C105" s="3">
        <v>321461.89165136532</v>
      </c>
      <c r="D105">
        <f>2025-B105</f>
        <v>7</v>
      </c>
      <c r="E105" s="3">
        <f>+C105*1.02^D105</f>
        <v>369258.66763534903</v>
      </c>
      <c r="F105" t="s">
        <v>8</v>
      </c>
      <c r="G105" t="s">
        <v>39</v>
      </c>
      <c r="H105" s="2"/>
      <c r="I105" s="6"/>
      <c r="J105" s="2"/>
    </row>
    <row r="106" spans="1:10" x14ac:dyDescent="0.25">
      <c r="A106">
        <v>100155</v>
      </c>
      <c r="B106">
        <v>2018</v>
      </c>
      <c r="C106" s="3">
        <v>2532068.76544951</v>
      </c>
      <c r="D106">
        <f>2025-B106</f>
        <v>7</v>
      </c>
      <c r="E106" s="3">
        <f>+C106*1.02^D106</f>
        <v>2908551.1003742581</v>
      </c>
      <c r="F106" t="s">
        <v>9</v>
      </c>
      <c r="G106" t="s">
        <v>39</v>
      </c>
      <c r="H106" s="2"/>
      <c r="I106" s="6"/>
      <c r="J106" s="2"/>
    </row>
    <row r="107" spans="1:10" x14ac:dyDescent="0.25">
      <c r="A107">
        <v>100154</v>
      </c>
      <c r="B107">
        <v>2018</v>
      </c>
      <c r="C107" s="3">
        <v>46690.44354349409</v>
      </c>
      <c r="D107">
        <f>2025-B107</f>
        <v>7</v>
      </c>
      <c r="E107" s="3">
        <f>+C107*1.02^D107</f>
        <v>53632.643314599518</v>
      </c>
      <c r="F107" t="s">
        <v>9</v>
      </c>
      <c r="G107" t="s">
        <v>39</v>
      </c>
      <c r="H107" s="2"/>
      <c r="I107" s="6"/>
      <c r="J107" s="2"/>
    </row>
    <row r="108" spans="1:10" x14ac:dyDescent="0.25">
      <c r="A108">
        <v>100153</v>
      </c>
      <c r="B108">
        <v>2018</v>
      </c>
      <c r="C108" s="3">
        <v>151776.37667648695</v>
      </c>
      <c r="D108">
        <f>2025-B108</f>
        <v>7</v>
      </c>
      <c r="E108" s="3">
        <f>+C108*1.02^D108</f>
        <v>174343.34857601899</v>
      </c>
      <c r="F108" t="s">
        <v>9</v>
      </c>
      <c r="G108" t="s">
        <v>39</v>
      </c>
      <c r="H108" s="2"/>
      <c r="I108" s="6"/>
      <c r="J108" s="2"/>
    </row>
    <row r="109" spans="1:10" x14ac:dyDescent="0.25">
      <c r="A109">
        <v>100152</v>
      </c>
      <c r="B109">
        <v>2018</v>
      </c>
      <c r="C109" s="3">
        <v>327924.90266834071</v>
      </c>
      <c r="D109">
        <f>2025-B109</f>
        <v>7</v>
      </c>
      <c r="E109" s="3">
        <f>+C109*1.02^D109</f>
        <v>376682.63576040807</v>
      </c>
      <c r="F109" t="s">
        <v>9</v>
      </c>
      <c r="G109" t="s">
        <v>39</v>
      </c>
      <c r="H109" s="2"/>
      <c r="I109" s="6"/>
      <c r="J109" s="2"/>
    </row>
    <row r="110" spans="1:10" x14ac:dyDescent="0.25">
      <c r="A110">
        <v>100151</v>
      </c>
      <c r="B110">
        <v>2017</v>
      </c>
      <c r="C110" s="3">
        <v>25668.261878216515</v>
      </c>
      <c r="D110">
        <f>2025-B110</f>
        <v>8</v>
      </c>
      <c r="E110" s="3">
        <f>+C110*1.02^D110</f>
        <v>30074.45982363521</v>
      </c>
      <c r="F110" t="s">
        <v>9</v>
      </c>
      <c r="G110" t="s">
        <v>39</v>
      </c>
      <c r="H110" s="2"/>
      <c r="I110" s="6"/>
      <c r="J110" s="2"/>
    </row>
    <row r="111" spans="1:10" x14ac:dyDescent="0.25">
      <c r="A111">
        <v>100150</v>
      </c>
      <c r="B111">
        <v>2017</v>
      </c>
      <c r="C111" s="3">
        <v>115009</v>
      </c>
      <c r="D111">
        <f>2025-B111</f>
        <v>8</v>
      </c>
      <c r="E111" s="3">
        <f>+C111*1.02^D111</f>
        <v>134751.37374968955</v>
      </c>
      <c r="F111" t="s">
        <v>7</v>
      </c>
      <c r="G111" t="s">
        <v>40</v>
      </c>
      <c r="H111" s="2"/>
      <c r="I111" s="6"/>
      <c r="J111" s="2"/>
    </row>
    <row r="112" spans="1:10" x14ac:dyDescent="0.25">
      <c r="A112">
        <v>100149</v>
      </c>
      <c r="B112">
        <v>2017</v>
      </c>
      <c r="C112" s="3">
        <v>163974</v>
      </c>
      <c r="D112">
        <f>2025-B112</f>
        <v>8</v>
      </c>
      <c r="E112" s="3">
        <f>+C112*1.02^D112</f>
        <v>192121.67534046547</v>
      </c>
      <c r="F112" t="s">
        <v>7</v>
      </c>
      <c r="G112" t="s">
        <v>40</v>
      </c>
      <c r="H112" s="2"/>
      <c r="I112" s="6"/>
      <c r="J112" s="2"/>
    </row>
    <row r="113" spans="1:10" x14ac:dyDescent="0.25">
      <c r="A113">
        <v>100148</v>
      </c>
      <c r="B113">
        <v>2017</v>
      </c>
      <c r="C113" s="3">
        <v>121835.71333726936</v>
      </c>
      <c r="D113">
        <f>2025-B113</f>
        <v>8</v>
      </c>
      <c r="E113" s="3">
        <f>+C113*1.02^D113</f>
        <v>142749.95647271449</v>
      </c>
      <c r="F113" t="s">
        <v>9</v>
      </c>
      <c r="G113" t="s">
        <v>39</v>
      </c>
      <c r="H113" s="2"/>
      <c r="I113" s="6"/>
      <c r="J113" s="2"/>
    </row>
    <row r="114" spans="1:10" x14ac:dyDescent="0.25">
      <c r="A114">
        <v>100147</v>
      </c>
      <c r="B114">
        <v>2017</v>
      </c>
      <c r="C114" s="3">
        <v>44310.389027661011</v>
      </c>
      <c r="D114">
        <f>2025-B114</f>
        <v>8</v>
      </c>
      <c r="E114" s="3">
        <f>+C114*1.02^D114</f>
        <v>51916.68298011888</v>
      </c>
      <c r="F114" t="s">
        <v>9</v>
      </c>
      <c r="G114" t="s">
        <v>39</v>
      </c>
      <c r="H114" s="2"/>
      <c r="I114" s="6"/>
      <c r="J114" s="2"/>
    </row>
    <row r="115" spans="1:10" x14ac:dyDescent="0.25">
      <c r="A115">
        <v>100146</v>
      </c>
      <c r="B115">
        <v>2017</v>
      </c>
      <c r="C115" s="3">
        <v>80554.706926053084</v>
      </c>
      <c r="D115">
        <f>2025-B115</f>
        <v>8</v>
      </c>
      <c r="E115" s="3">
        <f>+C115*1.02^D115</f>
        <v>94382.67805379827</v>
      </c>
      <c r="F115" t="s">
        <v>9</v>
      </c>
      <c r="G115" t="s">
        <v>39</v>
      </c>
      <c r="H115" s="2"/>
      <c r="I115" s="6"/>
      <c r="J115" s="2"/>
    </row>
    <row r="116" spans="1:10" x14ac:dyDescent="0.25">
      <c r="A116">
        <v>100145</v>
      </c>
      <c r="B116">
        <v>2017</v>
      </c>
      <c r="C116" s="3">
        <v>251144.62297169809</v>
      </c>
      <c r="D116">
        <f>2025-B116</f>
        <v>8</v>
      </c>
      <c r="E116" s="3">
        <f>+C116*1.02^D116</f>
        <v>294255.95349306712</v>
      </c>
      <c r="F116" t="s">
        <v>7</v>
      </c>
      <c r="G116" t="s">
        <v>39</v>
      </c>
      <c r="H116" s="2"/>
      <c r="I116" s="6"/>
      <c r="J116" s="2"/>
    </row>
    <row r="117" spans="1:10" x14ac:dyDescent="0.25">
      <c r="A117">
        <v>100144</v>
      </c>
      <c r="B117">
        <v>2017</v>
      </c>
      <c r="C117" s="3">
        <v>297613.12175459502</v>
      </c>
      <c r="D117">
        <f>2025-B117</f>
        <v>8</v>
      </c>
      <c r="E117" s="3">
        <f>+C117*1.02^D117</f>
        <v>348701.20601314068</v>
      </c>
      <c r="F117" t="s">
        <v>8</v>
      </c>
      <c r="G117" t="s">
        <v>39</v>
      </c>
      <c r="H117" s="2"/>
      <c r="I117" s="6"/>
      <c r="J117" s="2"/>
    </row>
    <row r="118" spans="1:10" x14ac:dyDescent="0.25">
      <c r="A118">
        <v>100143</v>
      </c>
      <c r="B118">
        <v>2017</v>
      </c>
      <c r="C118" s="3">
        <v>775751.36564707663</v>
      </c>
      <c r="D118">
        <f>2025-B118</f>
        <v>8</v>
      </c>
      <c r="E118" s="3">
        <f>+C118*1.02^D118</f>
        <v>908916.364885716</v>
      </c>
      <c r="F118" t="s">
        <v>8</v>
      </c>
      <c r="G118" t="s">
        <v>39</v>
      </c>
      <c r="H118" s="2"/>
      <c r="I118" s="6"/>
      <c r="J118" s="2"/>
    </row>
    <row r="119" spans="1:10" x14ac:dyDescent="0.25">
      <c r="A119">
        <v>100142</v>
      </c>
      <c r="B119">
        <v>2017</v>
      </c>
      <c r="C119" s="3">
        <v>314277.59220091137</v>
      </c>
      <c r="D119">
        <f>2025-B119</f>
        <v>8</v>
      </c>
      <c r="E119" s="3">
        <f>+C119*1.02^D119</f>
        <v>368226.28914100223</v>
      </c>
      <c r="F119" t="s">
        <v>7</v>
      </c>
      <c r="G119" t="s">
        <v>39</v>
      </c>
      <c r="H119" s="2"/>
      <c r="I119" s="6"/>
      <c r="J119" s="2"/>
    </row>
    <row r="120" spans="1:10" x14ac:dyDescent="0.25">
      <c r="A120">
        <v>100141</v>
      </c>
      <c r="B120">
        <v>2017</v>
      </c>
      <c r="C120" s="3">
        <v>318285.77629888046</v>
      </c>
      <c r="D120">
        <f>2025-B120</f>
        <v>8</v>
      </c>
      <c r="E120" s="3">
        <f>+C120*1.02^D120</f>
        <v>372922.51564017183</v>
      </c>
      <c r="F120" t="s">
        <v>7</v>
      </c>
      <c r="G120" t="s">
        <v>39</v>
      </c>
      <c r="H120" s="2"/>
      <c r="I120" s="6"/>
      <c r="J120" s="2"/>
    </row>
    <row r="121" spans="1:10" x14ac:dyDescent="0.25">
      <c r="A121">
        <v>100140</v>
      </c>
      <c r="B121">
        <v>2017</v>
      </c>
      <c r="C121" s="3">
        <v>46942.508400836967</v>
      </c>
      <c r="D121">
        <f>2025-B121</f>
        <v>8</v>
      </c>
      <c r="E121" s="3">
        <f>+C121*1.02^D121</f>
        <v>55000.630335618291</v>
      </c>
      <c r="F121" t="s">
        <v>8</v>
      </c>
      <c r="G121" t="s">
        <v>39</v>
      </c>
      <c r="H121" s="2"/>
      <c r="I121" s="6"/>
      <c r="J121" s="2"/>
    </row>
    <row r="122" spans="1:10" x14ac:dyDescent="0.25">
      <c r="A122">
        <v>100139</v>
      </c>
      <c r="B122">
        <v>2017</v>
      </c>
      <c r="C122" s="3">
        <v>2314767.4311135272</v>
      </c>
      <c r="D122">
        <f>2025-B122</f>
        <v>8</v>
      </c>
      <c r="E122" s="3">
        <f>+C122*1.02^D122</f>
        <v>2712118.9755026796</v>
      </c>
      <c r="F122" t="s">
        <v>7</v>
      </c>
      <c r="G122" t="s">
        <v>39</v>
      </c>
      <c r="H122" s="2"/>
      <c r="I122" s="6"/>
      <c r="J122" s="2"/>
    </row>
    <row r="123" spans="1:10" x14ac:dyDescent="0.25">
      <c r="A123">
        <v>100138</v>
      </c>
      <c r="B123">
        <v>2017</v>
      </c>
      <c r="C123" s="3">
        <v>453368.8671241019</v>
      </c>
      <c r="D123">
        <f>2025-B123</f>
        <v>8</v>
      </c>
      <c r="E123" s="3">
        <f>+C123*1.02^D123</f>
        <v>531193.88622032362</v>
      </c>
      <c r="F123" t="s">
        <v>7</v>
      </c>
      <c r="G123" t="s">
        <v>39</v>
      </c>
      <c r="H123" s="2"/>
      <c r="I123" s="6"/>
      <c r="J123" s="2"/>
    </row>
    <row r="124" spans="1:10" x14ac:dyDescent="0.25">
      <c r="A124">
        <v>100137</v>
      </c>
      <c r="B124">
        <v>2017</v>
      </c>
      <c r="C124" s="3">
        <v>612639.60680508055</v>
      </c>
      <c r="D124">
        <f>2025-B124</f>
        <v>8</v>
      </c>
      <c r="E124" s="3">
        <f>+C124*1.02^D124</f>
        <v>717804.94248671201</v>
      </c>
      <c r="F124" t="s">
        <v>7</v>
      </c>
      <c r="G124" t="s">
        <v>39</v>
      </c>
      <c r="H124" s="2"/>
      <c r="I124" s="6"/>
      <c r="J124" s="2"/>
    </row>
    <row r="125" spans="1:10" x14ac:dyDescent="0.25">
      <c r="A125">
        <v>100136</v>
      </c>
      <c r="B125">
        <v>2017</v>
      </c>
      <c r="C125" s="3">
        <v>281761.43447938986</v>
      </c>
      <c r="D125">
        <f>2025-B125</f>
        <v>8</v>
      </c>
      <c r="E125" s="3">
        <f>+C125*1.02^D125</f>
        <v>330128.42791243229</v>
      </c>
      <c r="F125" t="s">
        <v>7</v>
      </c>
      <c r="G125" t="s">
        <v>39</v>
      </c>
      <c r="H125" s="2"/>
      <c r="I125" s="6"/>
      <c r="J125" s="2"/>
    </row>
    <row r="126" spans="1:10" x14ac:dyDescent="0.25">
      <c r="A126">
        <v>100135</v>
      </c>
      <c r="B126">
        <v>2017</v>
      </c>
      <c r="C126" s="3">
        <v>1104219.5063955642</v>
      </c>
      <c r="D126">
        <f>2025-B126</f>
        <v>8</v>
      </c>
      <c r="E126" s="3">
        <f>+C126*1.02^D126</f>
        <v>1293769.1433540538</v>
      </c>
      <c r="F126" t="s">
        <v>7</v>
      </c>
      <c r="G126" t="s">
        <v>39</v>
      </c>
      <c r="H126" s="2"/>
      <c r="I126" s="6"/>
      <c r="J126" s="2"/>
    </row>
    <row r="127" spans="1:10" x14ac:dyDescent="0.25">
      <c r="A127">
        <v>100134</v>
      </c>
      <c r="B127">
        <v>2017</v>
      </c>
      <c r="C127" s="3">
        <v>115183.59339311814</v>
      </c>
      <c r="D127">
        <f>2025-B127</f>
        <v>8</v>
      </c>
      <c r="E127" s="3">
        <f>+C127*1.02^D127</f>
        <v>134955.93773659744</v>
      </c>
      <c r="F127" t="s">
        <v>8</v>
      </c>
      <c r="G127" t="s">
        <v>39</v>
      </c>
      <c r="H127" s="2"/>
      <c r="I127" s="6"/>
      <c r="J127" s="2"/>
    </row>
    <row r="128" spans="1:10" x14ac:dyDescent="0.25">
      <c r="A128">
        <v>100133</v>
      </c>
      <c r="B128">
        <v>2017</v>
      </c>
      <c r="C128" s="3">
        <v>730938.57755211322</v>
      </c>
      <c r="D128">
        <f>2025-B128</f>
        <v>8</v>
      </c>
      <c r="E128" s="3">
        <f>+C128*1.02^D128</f>
        <v>856411.04132538545</v>
      </c>
      <c r="F128" t="s">
        <v>8</v>
      </c>
      <c r="G128" t="s">
        <v>39</v>
      </c>
      <c r="H128" s="2"/>
      <c r="I128" s="6"/>
      <c r="J128" s="2"/>
    </row>
    <row r="129" spans="1:10" x14ac:dyDescent="0.25">
      <c r="A129">
        <v>100132</v>
      </c>
      <c r="B129">
        <v>2017</v>
      </c>
      <c r="C129" s="3">
        <v>98902.128495285433</v>
      </c>
      <c r="D129">
        <f>2025-B129</f>
        <v>8</v>
      </c>
      <c r="E129" s="3">
        <f>+C129*1.02^D129</f>
        <v>115879.60665259266</v>
      </c>
      <c r="F129" t="s">
        <v>8</v>
      </c>
      <c r="G129" t="s">
        <v>39</v>
      </c>
      <c r="H129" s="2"/>
      <c r="I129" s="6"/>
      <c r="J129" s="2"/>
    </row>
    <row r="130" spans="1:10" x14ac:dyDescent="0.25">
      <c r="A130">
        <v>100131</v>
      </c>
      <c r="B130">
        <v>2017</v>
      </c>
      <c r="C130" s="3">
        <v>2902552.8007728355</v>
      </c>
      <c r="D130">
        <f>2025-B130</f>
        <v>8</v>
      </c>
      <c r="E130" s="3">
        <f>+C130*1.02^D130</f>
        <v>3400803.2178798923</v>
      </c>
      <c r="F130" t="s">
        <v>7</v>
      </c>
      <c r="G130" t="s">
        <v>39</v>
      </c>
      <c r="H130" s="2"/>
      <c r="I130" s="6"/>
      <c r="J130" s="2"/>
    </row>
    <row r="131" spans="1:10" x14ac:dyDescent="0.25">
      <c r="A131">
        <v>100130</v>
      </c>
      <c r="B131">
        <v>2017</v>
      </c>
      <c r="C131" s="3">
        <v>133715.37935431881</v>
      </c>
      <c r="D131">
        <f>2025-B131</f>
        <v>8</v>
      </c>
      <c r="E131" s="3">
        <f>+C131*1.02^D131</f>
        <v>156668.87860476429</v>
      </c>
      <c r="F131" t="s">
        <v>8</v>
      </c>
      <c r="G131" t="s">
        <v>39</v>
      </c>
      <c r="H131" s="2"/>
      <c r="I131" s="6"/>
      <c r="J131" s="2"/>
    </row>
    <row r="132" spans="1:10" x14ac:dyDescent="0.25">
      <c r="A132">
        <v>100129</v>
      </c>
      <c r="B132">
        <v>2017</v>
      </c>
      <c r="C132" s="3">
        <v>1482785.0501205348</v>
      </c>
      <c r="D132">
        <f>2025-B132</f>
        <v>8</v>
      </c>
      <c r="E132" s="3">
        <f>+C132*1.02^D132</f>
        <v>1737319.0139836392</v>
      </c>
      <c r="F132" t="s">
        <v>7</v>
      </c>
      <c r="G132" t="s">
        <v>39</v>
      </c>
      <c r="H132" s="2"/>
      <c r="I132" s="6"/>
      <c r="J132" s="2"/>
    </row>
    <row r="133" spans="1:10" x14ac:dyDescent="0.25">
      <c r="A133">
        <v>100128</v>
      </c>
      <c r="B133">
        <v>2017</v>
      </c>
      <c r="C133" s="3">
        <v>1985301.4253691484</v>
      </c>
      <c r="D133">
        <f>2025-B133</f>
        <v>8</v>
      </c>
      <c r="E133" s="3">
        <f>+C133*1.02^D133</f>
        <v>2326097.0391509319</v>
      </c>
      <c r="F133" t="s">
        <v>7</v>
      </c>
      <c r="G133" t="s">
        <v>39</v>
      </c>
      <c r="H133" s="2"/>
      <c r="I133" s="6"/>
      <c r="J133" s="2"/>
    </row>
    <row r="134" spans="1:10" x14ac:dyDescent="0.25">
      <c r="A134">
        <v>100127</v>
      </c>
      <c r="B134">
        <v>2017</v>
      </c>
      <c r="C134" s="3">
        <v>233329.38243942315</v>
      </c>
      <c r="D134">
        <f>2025-B134</f>
        <v>8</v>
      </c>
      <c r="E134" s="3">
        <f>+C134*1.02^D134</f>
        <v>273382.5597986154</v>
      </c>
      <c r="F134" t="s">
        <v>8</v>
      </c>
      <c r="G134" t="s">
        <v>39</v>
      </c>
      <c r="H134" s="2"/>
      <c r="I134" s="6"/>
      <c r="J134" s="2"/>
    </row>
    <row r="135" spans="1:10" x14ac:dyDescent="0.25">
      <c r="A135">
        <v>100126</v>
      </c>
      <c r="B135">
        <v>2017</v>
      </c>
      <c r="C135" s="3">
        <v>1651271.0278552345</v>
      </c>
      <c r="D135">
        <f>2025-B135</f>
        <v>8</v>
      </c>
      <c r="E135" s="3">
        <f>+C135*1.02^D135</f>
        <v>1934727.1903638388</v>
      </c>
      <c r="F135" t="s">
        <v>8</v>
      </c>
      <c r="G135" t="s">
        <v>39</v>
      </c>
      <c r="H135" s="2"/>
      <c r="I135" s="6"/>
      <c r="J135" s="2"/>
    </row>
    <row r="136" spans="1:10" x14ac:dyDescent="0.25">
      <c r="A136">
        <v>100125</v>
      </c>
      <c r="B136">
        <v>2016</v>
      </c>
      <c r="C136" s="3">
        <v>2439353.0230488791</v>
      </c>
      <c r="D136">
        <f>2025-B136</f>
        <v>9</v>
      </c>
      <c r="E136" s="3">
        <f>+C136*1.02^D136</f>
        <v>2915252.670092084</v>
      </c>
      <c r="F136" t="s">
        <v>8</v>
      </c>
      <c r="G136" t="s">
        <v>39</v>
      </c>
      <c r="H136" s="2"/>
      <c r="I136" s="6"/>
      <c r="J136" s="2"/>
    </row>
    <row r="137" spans="1:10" x14ac:dyDescent="0.25">
      <c r="A137">
        <v>100124</v>
      </c>
      <c r="B137">
        <v>2016</v>
      </c>
      <c r="C137" s="3">
        <v>134621.231412166</v>
      </c>
      <c r="D137">
        <f>2025-B137</f>
        <v>9</v>
      </c>
      <c r="E137" s="3">
        <f>+C137*1.02^D137</f>
        <v>160884.83323946397</v>
      </c>
      <c r="F137" t="s">
        <v>8</v>
      </c>
      <c r="G137" t="s">
        <v>39</v>
      </c>
      <c r="H137" s="2"/>
      <c r="I137" s="6"/>
      <c r="J137" s="2"/>
    </row>
    <row r="138" spans="1:10" x14ac:dyDescent="0.25">
      <c r="A138">
        <v>100123</v>
      </c>
      <c r="B138">
        <v>2016</v>
      </c>
      <c r="C138" s="3">
        <v>664930</v>
      </c>
      <c r="D138">
        <f>2025-B138</f>
        <v>9</v>
      </c>
      <c r="E138" s="3">
        <f>+C138*1.02^D138</f>
        <v>794652.90165403311</v>
      </c>
      <c r="F138" t="s">
        <v>7</v>
      </c>
      <c r="G138" t="s">
        <v>40</v>
      </c>
      <c r="H138" s="2"/>
      <c r="I138" s="6"/>
      <c r="J138" s="2"/>
    </row>
    <row r="139" spans="1:10" x14ac:dyDescent="0.25">
      <c r="A139">
        <v>100122</v>
      </c>
      <c r="B139">
        <v>2016</v>
      </c>
      <c r="C139" s="3">
        <v>615480</v>
      </c>
      <c r="D139">
        <f>2025-B139</f>
        <v>9</v>
      </c>
      <c r="E139" s="3">
        <f>+C139*1.02^D139</f>
        <v>735555.57413565984</v>
      </c>
      <c r="F139" t="s">
        <v>7</v>
      </c>
      <c r="G139" t="s">
        <v>40</v>
      </c>
      <c r="H139" s="2"/>
      <c r="I139" s="6"/>
      <c r="J139" s="2"/>
    </row>
    <row r="140" spans="1:10" x14ac:dyDescent="0.25">
      <c r="A140">
        <v>100121</v>
      </c>
      <c r="B140">
        <v>2016</v>
      </c>
      <c r="C140" s="3">
        <v>73453.295295804113</v>
      </c>
      <c r="D140">
        <f>2025-B140</f>
        <v>9</v>
      </c>
      <c r="E140" s="3">
        <f>+C140*1.02^D140</f>
        <v>87783.487348835639</v>
      </c>
      <c r="F140" t="s">
        <v>9</v>
      </c>
      <c r="G140" t="s">
        <v>39</v>
      </c>
      <c r="H140" s="2"/>
      <c r="I140" s="6"/>
      <c r="J140" s="2"/>
    </row>
    <row r="141" spans="1:10" x14ac:dyDescent="0.25">
      <c r="A141">
        <v>100120</v>
      </c>
      <c r="B141">
        <v>2016</v>
      </c>
      <c r="C141" s="3">
        <v>951779.13379352295</v>
      </c>
      <c r="D141">
        <f>2025-B141</f>
        <v>9</v>
      </c>
      <c r="E141" s="3">
        <f>+C141*1.02^D141</f>
        <v>1137464.1697664193</v>
      </c>
      <c r="F141" t="s">
        <v>8</v>
      </c>
      <c r="G141" t="s">
        <v>39</v>
      </c>
      <c r="H141" s="2"/>
      <c r="I141" s="6"/>
      <c r="J141" s="2"/>
    </row>
    <row r="142" spans="1:10" x14ac:dyDescent="0.25">
      <c r="A142">
        <v>100119</v>
      </c>
      <c r="B142">
        <v>2016</v>
      </c>
      <c r="C142" s="3">
        <v>114921.58902858668</v>
      </c>
      <c r="D142">
        <f>2025-B142</f>
        <v>9</v>
      </c>
      <c r="E142" s="3">
        <f>+C142*1.02^D142</f>
        <v>137341.93702233123</v>
      </c>
      <c r="F142" t="s">
        <v>8</v>
      </c>
      <c r="G142" t="s">
        <v>39</v>
      </c>
      <c r="H142" s="2"/>
      <c r="I142" s="6"/>
      <c r="J142" s="2"/>
    </row>
    <row r="143" spans="1:10" x14ac:dyDescent="0.25">
      <c r="A143">
        <v>100118</v>
      </c>
      <c r="B143">
        <v>2016</v>
      </c>
      <c r="C143" s="3">
        <v>1106741.2570920424</v>
      </c>
      <c r="D143">
        <f>2025-B143</f>
        <v>9</v>
      </c>
      <c r="E143" s="3">
        <f>+C143*1.02^D143</f>
        <v>1322658.2517384142</v>
      </c>
      <c r="F143" t="s">
        <v>8</v>
      </c>
      <c r="G143" t="s">
        <v>39</v>
      </c>
      <c r="H143" s="2"/>
      <c r="I143" s="6"/>
      <c r="J143" s="2"/>
    </row>
    <row r="144" spans="1:10" x14ac:dyDescent="0.25">
      <c r="A144">
        <v>100117</v>
      </c>
      <c r="B144">
        <v>2016</v>
      </c>
      <c r="C144" s="3">
        <v>413704.47861523175</v>
      </c>
      <c r="D144">
        <f>2025-B144</f>
        <v>9</v>
      </c>
      <c r="E144" s="3">
        <f>+C144*1.02^D144</f>
        <v>494415.14799883118</v>
      </c>
      <c r="F144" t="s">
        <v>9</v>
      </c>
      <c r="G144" t="s">
        <v>39</v>
      </c>
      <c r="H144" s="2"/>
      <c r="I144" s="6"/>
      <c r="J144" s="2"/>
    </row>
    <row r="145" spans="1:10" x14ac:dyDescent="0.25">
      <c r="A145">
        <v>100116</v>
      </c>
      <c r="B145">
        <v>2016</v>
      </c>
      <c r="C145" s="3">
        <v>35555.968496703696</v>
      </c>
      <c r="D145">
        <f>2025-B145</f>
        <v>9</v>
      </c>
      <c r="E145" s="3">
        <f>+C145*1.02^D145</f>
        <v>42492.673720579587</v>
      </c>
      <c r="F145" t="s">
        <v>9</v>
      </c>
      <c r="G145" t="s">
        <v>39</v>
      </c>
      <c r="H145" s="2"/>
      <c r="I145" s="6"/>
      <c r="J145" s="2"/>
    </row>
    <row r="146" spans="1:10" x14ac:dyDescent="0.25">
      <c r="A146">
        <v>100115</v>
      </c>
      <c r="B146">
        <v>2016</v>
      </c>
      <c r="C146" s="3">
        <v>2570662.7161043962</v>
      </c>
      <c r="D146">
        <f>2025-B146</f>
        <v>9</v>
      </c>
      <c r="E146" s="3">
        <f>+C146*1.02^D146</f>
        <v>3072179.9084508088</v>
      </c>
      <c r="F146" t="s">
        <v>7</v>
      </c>
      <c r="G146" t="s">
        <v>39</v>
      </c>
      <c r="H146" s="2"/>
      <c r="I146" s="6"/>
      <c r="J146" s="2"/>
    </row>
    <row r="147" spans="1:10" x14ac:dyDescent="0.25">
      <c r="A147">
        <v>100114</v>
      </c>
      <c r="B147">
        <v>2016</v>
      </c>
      <c r="C147" s="3">
        <v>688169.49474837829</v>
      </c>
      <c r="D147">
        <f>2025-B147</f>
        <v>9</v>
      </c>
      <c r="E147" s="3">
        <f>+C147*1.02^D147</f>
        <v>822426.24912635726</v>
      </c>
      <c r="F147" t="s">
        <v>8</v>
      </c>
      <c r="G147" t="s">
        <v>39</v>
      </c>
      <c r="H147" s="2"/>
      <c r="I147" s="6"/>
      <c r="J147" s="2"/>
    </row>
    <row r="148" spans="1:10" x14ac:dyDescent="0.25">
      <c r="A148">
        <v>100113</v>
      </c>
      <c r="B148">
        <v>2016</v>
      </c>
      <c r="C148" s="3">
        <v>83029.09990630066</v>
      </c>
      <c r="D148">
        <f>2025-B148</f>
        <v>9</v>
      </c>
      <c r="E148" s="3">
        <f>+C148*1.02^D148</f>
        <v>99227.460277419319</v>
      </c>
      <c r="F148" t="s">
        <v>7</v>
      </c>
      <c r="G148" t="s">
        <v>39</v>
      </c>
      <c r="H148" s="2"/>
      <c r="I148" s="6"/>
      <c r="J148" s="2"/>
    </row>
    <row r="149" spans="1:10" x14ac:dyDescent="0.25">
      <c r="A149">
        <v>100112</v>
      </c>
      <c r="B149">
        <v>2016</v>
      </c>
      <c r="C149" s="3">
        <v>2224081.3383352347</v>
      </c>
      <c r="D149">
        <f>2025-B149</f>
        <v>9</v>
      </c>
      <c r="E149" s="3">
        <f>+C149*1.02^D149</f>
        <v>2657983.0794560025</v>
      </c>
      <c r="F149" t="s">
        <v>8</v>
      </c>
      <c r="G149" t="s">
        <v>39</v>
      </c>
      <c r="H149" s="2"/>
      <c r="I149" s="6"/>
      <c r="J149" s="2"/>
    </row>
    <row r="150" spans="1:10" x14ac:dyDescent="0.25">
      <c r="A150">
        <v>100111</v>
      </c>
      <c r="B150">
        <v>2016</v>
      </c>
      <c r="C150" s="3">
        <v>79472.066560735024</v>
      </c>
      <c r="D150">
        <f>2025-B150</f>
        <v>9</v>
      </c>
      <c r="E150" s="3">
        <f>+C150*1.02^D150</f>
        <v>94976.476159792073</v>
      </c>
      <c r="F150" t="s">
        <v>8</v>
      </c>
      <c r="G150" t="s">
        <v>39</v>
      </c>
      <c r="H150" s="2"/>
      <c r="I150" s="6"/>
      <c r="J150" s="2"/>
    </row>
    <row r="151" spans="1:10" x14ac:dyDescent="0.25">
      <c r="A151">
        <v>100110</v>
      </c>
      <c r="B151">
        <v>2016</v>
      </c>
      <c r="C151" s="3">
        <v>185529.88897119238</v>
      </c>
      <c r="D151">
        <f>2025-B151</f>
        <v>9</v>
      </c>
      <c r="E151" s="3">
        <f>+C151*1.02^D151</f>
        <v>221725.39156679445</v>
      </c>
      <c r="F151" t="s">
        <v>9</v>
      </c>
      <c r="G151" t="s">
        <v>39</v>
      </c>
      <c r="H151" s="2"/>
      <c r="I151" s="6"/>
      <c r="J151" s="2"/>
    </row>
    <row r="152" spans="1:10" x14ac:dyDescent="0.25">
      <c r="A152">
        <v>100109</v>
      </c>
      <c r="B152">
        <v>2016</v>
      </c>
      <c r="C152" s="3">
        <v>98623.413043374589</v>
      </c>
      <c r="D152">
        <f>2025-B152</f>
        <v>9</v>
      </c>
      <c r="E152" s="3">
        <f>+C152*1.02^D152</f>
        <v>117864.10802030565</v>
      </c>
      <c r="F152" t="s">
        <v>9</v>
      </c>
      <c r="G152" t="s">
        <v>39</v>
      </c>
      <c r="H152" s="2"/>
      <c r="I152" s="6"/>
      <c r="J152" s="2"/>
    </row>
    <row r="153" spans="1:10" x14ac:dyDescent="0.25">
      <c r="A153">
        <v>100108</v>
      </c>
      <c r="B153">
        <v>2015</v>
      </c>
      <c r="C153" s="3">
        <v>20240.641993890145</v>
      </c>
      <c r="D153">
        <f>2025-B153</f>
        <v>10</v>
      </c>
      <c r="E153" s="3">
        <f>+C153*1.02^D153</f>
        <v>24673.22964766364</v>
      </c>
      <c r="F153" t="s">
        <v>9</v>
      </c>
      <c r="G153" t="s">
        <v>39</v>
      </c>
      <c r="H153" s="2"/>
      <c r="I153" s="6"/>
      <c r="J153" s="2"/>
    </row>
    <row r="154" spans="1:10" x14ac:dyDescent="0.25">
      <c r="A154">
        <v>100107</v>
      </c>
      <c r="B154">
        <v>2015</v>
      </c>
      <c r="C154" s="3">
        <v>257371.52083399351</v>
      </c>
      <c r="D154">
        <f>2025-B154</f>
        <v>10</v>
      </c>
      <c r="E154" s="3">
        <f>+C154*1.02^D154</f>
        <v>313734.44776220247</v>
      </c>
      <c r="F154" t="s">
        <v>9</v>
      </c>
      <c r="G154" t="s">
        <v>39</v>
      </c>
      <c r="H154" s="2"/>
      <c r="I154" s="6"/>
      <c r="J154" s="2"/>
    </row>
    <row r="155" spans="1:10" x14ac:dyDescent="0.25">
      <c r="A155">
        <v>100106</v>
      </c>
      <c r="B155">
        <v>2015</v>
      </c>
      <c r="C155" s="3">
        <v>4730895.9837292936</v>
      </c>
      <c r="D155">
        <f>2025-B155</f>
        <v>10</v>
      </c>
      <c r="E155" s="3">
        <f>+C155*1.02^D155</f>
        <v>5766935.8057416165</v>
      </c>
      <c r="F155" t="s">
        <v>9</v>
      </c>
      <c r="G155" t="s">
        <v>39</v>
      </c>
      <c r="H155" s="2"/>
      <c r="I155" s="6"/>
      <c r="J155" s="2"/>
    </row>
    <row r="156" spans="1:10" x14ac:dyDescent="0.25">
      <c r="A156">
        <v>100105</v>
      </c>
      <c r="B156">
        <v>2015</v>
      </c>
      <c r="C156" s="3">
        <v>462175.54714424006</v>
      </c>
      <c r="D156">
        <f>2025-B156</f>
        <v>10</v>
      </c>
      <c r="E156" s="3">
        <f>+C156*1.02^D156</f>
        <v>563389.41302685242</v>
      </c>
      <c r="F156" t="s">
        <v>9</v>
      </c>
      <c r="G156" t="s">
        <v>39</v>
      </c>
      <c r="H156" s="2"/>
      <c r="I156" s="6"/>
      <c r="J156" s="2"/>
    </row>
    <row r="157" spans="1:10" x14ac:dyDescent="0.25">
      <c r="A157">
        <v>100104</v>
      </c>
      <c r="B157">
        <v>2015</v>
      </c>
      <c r="C157" s="3">
        <v>123823.28205175663</v>
      </c>
      <c r="D157">
        <f>2025-B157</f>
        <v>10</v>
      </c>
      <c r="E157" s="3">
        <f>+C157*1.02^D157</f>
        <v>150939.88988652828</v>
      </c>
      <c r="F157" t="s">
        <v>8</v>
      </c>
      <c r="G157" t="s">
        <v>39</v>
      </c>
      <c r="H157" s="2"/>
      <c r="I157" s="6"/>
      <c r="J157" s="2"/>
    </row>
    <row r="158" spans="1:10" x14ac:dyDescent="0.25">
      <c r="A158">
        <v>100103</v>
      </c>
      <c r="B158">
        <v>2015</v>
      </c>
      <c r="C158" s="3">
        <v>86205.610718538766</v>
      </c>
      <c r="D158">
        <f>2025-B158</f>
        <v>10</v>
      </c>
      <c r="E158" s="3">
        <f>+C158*1.02^D158</f>
        <v>105084.15843813898</v>
      </c>
      <c r="F158" t="s">
        <v>8</v>
      </c>
      <c r="G158" t="s">
        <v>39</v>
      </c>
      <c r="H158" s="2"/>
      <c r="I158" s="6"/>
      <c r="J158" s="2"/>
    </row>
    <row r="159" spans="1:10" x14ac:dyDescent="0.25">
      <c r="A159">
        <v>100102</v>
      </c>
      <c r="B159">
        <v>2015</v>
      </c>
      <c r="C159" s="3">
        <v>72825.441828307245</v>
      </c>
      <c r="D159">
        <f>2025-B159</f>
        <v>10</v>
      </c>
      <c r="E159" s="3">
        <f>+C159*1.02^D159</f>
        <v>88773.807222359319</v>
      </c>
      <c r="F159" t="s">
        <v>8</v>
      </c>
      <c r="G159" t="s">
        <v>39</v>
      </c>
      <c r="H159" s="2"/>
      <c r="I159" s="6"/>
      <c r="J159" s="2"/>
    </row>
    <row r="160" spans="1:10" x14ac:dyDescent="0.25">
      <c r="A160">
        <v>100101</v>
      </c>
      <c r="B160">
        <v>2015</v>
      </c>
      <c r="C160" s="3">
        <v>1444601.419344821</v>
      </c>
      <c r="D160">
        <f>2025-B160</f>
        <v>10</v>
      </c>
      <c r="E160" s="3">
        <f>+C160*1.02^D160</f>
        <v>1760961.0692978429</v>
      </c>
      <c r="F160" t="s">
        <v>8</v>
      </c>
      <c r="G160" t="s">
        <v>39</v>
      </c>
      <c r="H160" s="2"/>
      <c r="I160" s="6"/>
      <c r="J160" s="2"/>
    </row>
    <row r="161" spans="1:10" x14ac:dyDescent="0.25">
      <c r="A161">
        <v>100100</v>
      </c>
      <c r="B161">
        <v>2015</v>
      </c>
      <c r="C161" s="3">
        <v>2162252.944163837</v>
      </c>
      <c r="D161">
        <f>2025-B161</f>
        <v>10</v>
      </c>
      <c r="E161" s="3">
        <f>+C161*1.02^D161</f>
        <v>2635774.2735529523</v>
      </c>
      <c r="F161" t="s">
        <v>8</v>
      </c>
      <c r="G161" t="s">
        <v>39</v>
      </c>
      <c r="H161" s="2"/>
      <c r="I161" s="6"/>
      <c r="J161" s="2"/>
    </row>
    <row r="162" spans="1:10" x14ac:dyDescent="0.25">
      <c r="A162">
        <v>100099</v>
      </c>
      <c r="B162">
        <v>2015</v>
      </c>
      <c r="C162" s="3">
        <v>160211.92332699537</v>
      </c>
      <c r="D162">
        <f>2025-B162</f>
        <v>10</v>
      </c>
      <c r="E162" s="3">
        <f>+C162*1.02^D162</f>
        <v>195297.4405522352</v>
      </c>
      <c r="F162" t="s">
        <v>8</v>
      </c>
      <c r="G162" t="s">
        <v>39</v>
      </c>
      <c r="H162" s="2"/>
      <c r="I162" s="6"/>
      <c r="J162" s="2"/>
    </row>
    <row r="163" spans="1:10" x14ac:dyDescent="0.25">
      <c r="A163">
        <v>100098</v>
      </c>
      <c r="B163">
        <v>2015</v>
      </c>
      <c r="C163" s="3">
        <v>1946521.0853591932</v>
      </c>
      <c r="D163">
        <f>2025-B163</f>
        <v>10</v>
      </c>
      <c r="E163" s="3">
        <f>+C163*1.02^D163</f>
        <v>2372798.3414549949</v>
      </c>
      <c r="F163" t="s">
        <v>8</v>
      </c>
      <c r="G163" t="s">
        <v>39</v>
      </c>
      <c r="H163" s="2"/>
      <c r="I163" s="6"/>
      <c r="J163" s="2"/>
    </row>
    <row r="164" spans="1:10" x14ac:dyDescent="0.25">
      <c r="A164">
        <v>100097</v>
      </c>
      <c r="B164">
        <v>2015</v>
      </c>
      <c r="C164" s="3">
        <v>33957.9339704874</v>
      </c>
      <c r="D164">
        <f>2025-B164</f>
        <v>10</v>
      </c>
      <c r="E164" s="3">
        <f>+C164*1.02^D164</f>
        <v>41394.532024574546</v>
      </c>
      <c r="F164" t="s">
        <v>9</v>
      </c>
      <c r="G164" t="s">
        <v>39</v>
      </c>
      <c r="H164" s="2"/>
      <c r="I164" s="6"/>
      <c r="J164" s="2"/>
    </row>
    <row r="165" spans="1:10" x14ac:dyDescent="0.25">
      <c r="A165">
        <v>100096</v>
      </c>
      <c r="B165">
        <v>2015</v>
      </c>
      <c r="C165" s="3">
        <v>53886.296152167546</v>
      </c>
      <c r="D165">
        <f>2025-B165</f>
        <v>10</v>
      </c>
      <c r="E165" s="3">
        <f>+C165*1.02^D165</f>
        <v>65687.094323677185</v>
      </c>
      <c r="F165" t="s">
        <v>9</v>
      </c>
      <c r="G165" t="s">
        <v>39</v>
      </c>
      <c r="H165" s="2"/>
      <c r="I165" s="6"/>
      <c r="J165" s="2"/>
    </row>
    <row r="166" spans="1:10" x14ac:dyDescent="0.25">
      <c r="A166">
        <v>100095</v>
      </c>
      <c r="B166">
        <v>2015</v>
      </c>
      <c r="C166" s="3">
        <v>213278.32945248685</v>
      </c>
      <c r="D166">
        <f>2025-B166</f>
        <v>10</v>
      </c>
      <c r="E166" s="3">
        <f>+C166*1.02^D166</f>
        <v>259985.09350838495</v>
      </c>
      <c r="F166" t="s">
        <v>9</v>
      </c>
      <c r="G166" t="s">
        <v>39</v>
      </c>
      <c r="H166" s="2"/>
      <c r="I166" s="6"/>
      <c r="J166" s="2"/>
    </row>
    <row r="167" spans="1:10" x14ac:dyDescent="0.25">
      <c r="A167">
        <v>100094</v>
      </c>
      <c r="B167">
        <v>2015</v>
      </c>
      <c r="C167" s="3">
        <v>45808.090415589584</v>
      </c>
      <c r="D167">
        <f>2025-B167</f>
        <v>10</v>
      </c>
      <c r="E167" s="3">
        <f>+C167*1.02^D167</f>
        <v>55839.806607219019</v>
      </c>
      <c r="F167" t="s">
        <v>9</v>
      </c>
      <c r="G167" t="s">
        <v>39</v>
      </c>
      <c r="H167" s="2"/>
      <c r="I167" s="6"/>
      <c r="J167" s="2"/>
    </row>
    <row r="168" spans="1:10" x14ac:dyDescent="0.25">
      <c r="A168">
        <v>100093</v>
      </c>
      <c r="B168">
        <v>2015</v>
      </c>
      <c r="C168" s="3">
        <v>96341.124170618932</v>
      </c>
      <c r="D168">
        <f>2025-B168</f>
        <v>10</v>
      </c>
      <c r="E168" s="3">
        <f>+C168*1.02^D168</f>
        <v>117439.29278000649</v>
      </c>
      <c r="F168" t="s">
        <v>7</v>
      </c>
      <c r="G168" t="s">
        <v>39</v>
      </c>
      <c r="H168" s="2"/>
      <c r="I168" s="6"/>
      <c r="J168" s="2"/>
    </row>
    <row r="169" spans="1:10" x14ac:dyDescent="0.25">
      <c r="A169">
        <v>100092</v>
      </c>
      <c r="B169">
        <v>2014</v>
      </c>
      <c r="C169" s="3">
        <v>1033120.9026661934</v>
      </c>
      <c r="D169">
        <f>2025-B169</f>
        <v>11</v>
      </c>
      <c r="E169" s="3">
        <f>+C169*1.02^D169</f>
        <v>1284555.9878406369</v>
      </c>
      <c r="F169" t="s">
        <v>7</v>
      </c>
      <c r="G169" t="s">
        <v>39</v>
      </c>
      <c r="H169" s="2"/>
      <c r="I169" s="6"/>
      <c r="J169" s="2"/>
    </row>
    <row r="170" spans="1:10" x14ac:dyDescent="0.25">
      <c r="A170">
        <v>100091</v>
      </c>
      <c r="B170">
        <v>2014</v>
      </c>
      <c r="C170" s="3">
        <v>82155.14791508748</v>
      </c>
      <c r="D170">
        <f>2025-B170</f>
        <v>11</v>
      </c>
      <c r="E170" s="3">
        <f>+C170*1.02^D170</f>
        <v>102149.60021998224</v>
      </c>
      <c r="F170" t="s">
        <v>7</v>
      </c>
      <c r="G170" t="s">
        <v>39</v>
      </c>
      <c r="H170" s="2"/>
      <c r="I170" s="6"/>
      <c r="J170" s="2"/>
    </row>
    <row r="171" spans="1:10" x14ac:dyDescent="0.25">
      <c r="A171">
        <v>100090</v>
      </c>
      <c r="B171">
        <v>2014</v>
      </c>
      <c r="C171" s="3">
        <v>242320.31592766498</v>
      </c>
      <c r="D171">
        <f>2025-B171</f>
        <v>11</v>
      </c>
      <c r="E171" s="3">
        <f>+C171*1.02^D171</f>
        <v>301294.85522653401</v>
      </c>
      <c r="F171" t="s">
        <v>7</v>
      </c>
      <c r="G171" t="s">
        <v>39</v>
      </c>
      <c r="H171" s="2"/>
      <c r="I171" s="6"/>
      <c r="J171" s="2"/>
    </row>
    <row r="172" spans="1:10" x14ac:dyDescent="0.25">
      <c r="A172">
        <v>100089</v>
      </c>
      <c r="B172">
        <v>2014</v>
      </c>
      <c r="C172" s="3">
        <v>1128573.2317991888</v>
      </c>
      <c r="D172">
        <f>2025-B172</f>
        <v>11</v>
      </c>
      <c r="E172" s="3">
        <f>+C172*1.02^D172</f>
        <v>1403238.9615610337</v>
      </c>
      <c r="F172" t="s">
        <v>7</v>
      </c>
      <c r="G172" t="s">
        <v>39</v>
      </c>
      <c r="H172" s="2"/>
      <c r="I172" s="6"/>
      <c r="J172" s="2"/>
    </row>
    <row r="173" spans="1:10" x14ac:dyDescent="0.25">
      <c r="A173">
        <v>100088</v>
      </c>
      <c r="B173">
        <v>2014</v>
      </c>
      <c r="C173" s="3">
        <v>282593.33002026193</v>
      </c>
      <c r="D173">
        <f>2025-B173</f>
        <v>11</v>
      </c>
      <c r="E173" s="3">
        <f>+C173*1.02^D173</f>
        <v>351369.28627088486</v>
      </c>
      <c r="F173" t="s">
        <v>7</v>
      </c>
      <c r="G173" t="s">
        <v>39</v>
      </c>
      <c r="H173" s="2"/>
      <c r="I173" s="6"/>
      <c r="J173" s="2"/>
    </row>
    <row r="174" spans="1:10" x14ac:dyDescent="0.25">
      <c r="A174">
        <v>100087</v>
      </c>
      <c r="B174">
        <v>2014</v>
      </c>
      <c r="C174" s="3">
        <v>95163208</v>
      </c>
      <c r="D174">
        <f>2025-B174</f>
        <v>11</v>
      </c>
      <c r="E174" s="3">
        <f>+C174*1.02^D174</f>
        <v>118323487.93161641</v>
      </c>
      <c r="F174" t="s">
        <v>7</v>
      </c>
      <c r="G174" t="s">
        <v>40</v>
      </c>
      <c r="H174" s="2"/>
      <c r="I174" s="6"/>
      <c r="J174" s="2"/>
    </row>
    <row r="175" spans="1:10" x14ac:dyDescent="0.25">
      <c r="A175">
        <v>100086</v>
      </c>
      <c r="B175">
        <v>2014</v>
      </c>
      <c r="C175" s="3">
        <v>115918.1886492271</v>
      </c>
      <c r="D175">
        <f>2025-B175</f>
        <v>11</v>
      </c>
      <c r="E175" s="3">
        <f>+C175*1.02^D175</f>
        <v>144129.69764209355</v>
      </c>
      <c r="F175" t="s">
        <v>7</v>
      </c>
      <c r="G175" t="s">
        <v>39</v>
      </c>
      <c r="H175" s="2"/>
      <c r="I175" s="6"/>
      <c r="J175" s="2"/>
    </row>
    <row r="176" spans="1:10" x14ac:dyDescent="0.25">
      <c r="A176">
        <v>100085</v>
      </c>
      <c r="B176">
        <v>2014</v>
      </c>
      <c r="C176" s="3">
        <v>303852.68618754554</v>
      </c>
      <c r="D176">
        <f>2025-B176</f>
        <v>11</v>
      </c>
      <c r="E176" s="3">
        <f>+C176*1.02^D176</f>
        <v>377802.62354229664</v>
      </c>
      <c r="F176" t="s">
        <v>8</v>
      </c>
      <c r="G176" t="s">
        <v>39</v>
      </c>
      <c r="H176" s="2"/>
      <c r="I176" s="6"/>
      <c r="J176" s="2"/>
    </row>
    <row r="177" spans="1:10" x14ac:dyDescent="0.25">
      <c r="A177">
        <v>100084</v>
      </c>
      <c r="B177">
        <v>2014</v>
      </c>
      <c r="C177" s="3">
        <v>74535.141199645484</v>
      </c>
      <c r="D177">
        <f>2025-B177</f>
        <v>11</v>
      </c>
      <c r="E177" s="3">
        <f>+C177*1.02^D177</f>
        <v>92675.079640206939</v>
      </c>
      <c r="F177" t="s">
        <v>9</v>
      </c>
      <c r="G177" t="s">
        <v>39</v>
      </c>
      <c r="H177" s="2"/>
      <c r="I177" s="6"/>
      <c r="J177" s="2"/>
    </row>
    <row r="178" spans="1:10" x14ac:dyDescent="0.25">
      <c r="A178">
        <v>100083</v>
      </c>
      <c r="B178">
        <v>2014</v>
      </c>
      <c r="C178" s="3">
        <v>834208.65442729136</v>
      </c>
      <c r="D178">
        <f>2025-B178</f>
        <v>11</v>
      </c>
      <c r="E178" s="3">
        <f>+C178*1.02^D178</f>
        <v>1037233.6087553666</v>
      </c>
      <c r="F178" t="s">
        <v>7</v>
      </c>
      <c r="G178" t="s">
        <v>39</v>
      </c>
      <c r="H178" s="2"/>
      <c r="I178" s="6"/>
      <c r="J178" s="2"/>
    </row>
    <row r="179" spans="1:10" x14ac:dyDescent="0.25">
      <c r="A179">
        <v>100082</v>
      </c>
      <c r="B179">
        <v>2014</v>
      </c>
      <c r="C179" s="3">
        <v>422669.69802096358</v>
      </c>
      <c r="D179">
        <f>2025-B179</f>
        <v>11</v>
      </c>
      <c r="E179" s="3">
        <f>+C179*1.02^D179</f>
        <v>525536.64345619199</v>
      </c>
      <c r="F179" t="s">
        <v>8</v>
      </c>
      <c r="G179" t="s">
        <v>39</v>
      </c>
      <c r="H179" s="2"/>
      <c r="I179" s="6"/>
      <c r="J179" s="2"/>
    </row>
    <row r="180" spans="1:10" x14ac:dyDescent="0.25">
      <c r="A180">
        <v>100081</v>
      </c>
      <c r="B180">
        <v>2014</v>
      </c>
      <c r="C180" s="3">
        <v>1911963.5044460658</v>
      </c>
      <c r="D180">
        <f>2025-B180</f>
        <v>11</v>
      </c>
      <c r="E180" s="3">
        <f>+C180*1.02^D180</f>
        <v>2377286.3000164423</v>
      </c>
      <c r="F180" t="s">
        <v>9</v>
      </c>
      <c r="G180" t="s">
        <v>39</v>
      </c>
      <c r="H180" s="2"/>
      <c r="I180" s="6"/>
      <c r="J180" s="2"/>
    </row>
    <row r="181" spans="1:10" x14ac:dyDescent="0.25">
      <c r="A181">
        <v>100080</v>
      </c>
      <c r="B181">
        <v>2014</v>
      </c>
      <c r="C181" s="3">
        <v>135822.74080555778</v>
      </c>
      <c r="D181">
        <f>2025-B181</f>
        <v>11</v>
      </c>
      <c r="E181" s="3">
        <f>+C181*1.02^D181</f>
        <v>168878.50641337648</v>
      </c>
      <c r="F181" t="s">
        <v>7</v>
      </c>
      <c r="G181" t="s">
        <v>39</v>
      </c>
      <c r="H181" s="2"/>
      <c r="I181" s="6"/>
      <c r="J181" s="2"/>
    </row>
    <row r="182" spans="1:10" x14ac:dyDescent="0.25">
      <c r="A182">
        <v>100079</v>
      </c>
      <c r="B182">
        <v>2014</v>
      </c>
      <c r="C182" s="3">
        <v>294304.62107730581</v>
      </c>
      <c r="D182">
        <f>2025-B182</f>
        <v>11</v>
      </c>
      <c r="E182" s="3">
        <f>+C182*1.02^D182</f>
        <v>365930.80468934524</v>
      </c>
      <c r="F182" t="s">
        <v>8</v>
      </c>
      <c r="G182" t="s">
        <v>39</v>
      </c>
      <c r="H182" s="2"/>
      <c r="I182" s="6"/>
      <c r="J182" s="2"/>
    </row>
    <row r="183" spans="1:10" x14ac:dyDescent="0.25">
      <c r="A183">
        <v>100078</v>
      </c>
      <c r="B183">
        <v>2014</v>
      </c>
      <c r="C183" s="3">
        <v>42735.790541075112</v>
      </c>
      <c r="D183">
        <f>2025-B183</f>
        <v>11</v>
      </c>
      <c r="E183" s="3">
        <f>+C183*1.02^D183</f>
        <v>53136.584007707977</v>
      </c>
      <c r="F183" t="s">
        <v>9</v>
      </c>
      <c r="G183" t="s">
        <v>39</v>
      </c>
      <c r="H183" s="2"/>
      <c r="I183" s="6"/>
      <c r="J183" s="2"/>
    </row>
    <row r="184" spans="1:10" x14ac:dyDescent="0.25">
      <c r="A184">
        <v>100077</v>
      </c>
      <c r="B184">
        <v>2014</v>
      </c>
      <c r="C184" s="3">
        <v>3802681.4497269704</v>
      </c>
      <c r="D184">
        <f>2025-B184</f>
        <v>11</v>
      </c>
      <c r="E184" s="3">
        <f>+C184*1.02^D184</f>
        <v>4728156.4175994443</v>
      </c>
      <c r="F184" t="s">
        <v>7</v>
      </c>
      <c r="G184" t="s">
        <v>39</v>
      </c>
      <c r="H184" s="2"/>
      <c r="I184" s="6"/>
      <c r="J184" s="2"/>
    </row>
    <row r="185" spans="1:10" x14ac:dyDescent="0.25">
      <c r="A185">
        <v>100076</v>
      </c>
      <c r="B185">
        <v>2014</v>
      </c>
      <c r="C185" s="3">
        <v>188564.20044434417</v>
      </c>
      <c r="D185">
        <f>2025-B185</f>
        <v>11</v>
      </c>
      <c r="E185" s="3">
        <f>+C185*1.02^D185</f>
        <v>234455.88231547698</v>
      </c>
      <c r="F185" t="s">
        <v>8</v>
      </c>
      <c r="G185" t="s">
        <v>39</v>
      </c>
      <c r="H185" s="2"/>
      <c r="I185" s="6"/>
      <c r="J185" s="2"/>
    </row>
    <row r="186" spans="1:10" x14ac:dyDescent="0.25">
      <c r="A186">
        <v>100075</v>
      </c>
      <c r="B186">
        <v>2014</v>
      </c>
      <c r="C186" s="3">
        <v>1755520.4681490189</v>
      </c>
      <c r="D186">
        <f>2025-B186</f>
        <v>11</v>
      </c>
      <c r="E186" s="3">
        <f>+C186*1.02^D186</f>
        <v>2182769.0479574422</v>
      </c>
      <c r="F186" t="s">
        <v>8</v>
      </c>
      <c r="G186" t="s">
        <v>39</v>
      </c>
      <c r="H186" s="2"/>
      <c r="I186" s="6"/>
      <c r="J186" s="2"/>
    </row>
    <row r="187" spans="1:10" x14ac:dyDescent="0.25">
      <c r="A187">
        <v>100074</v>
      </c>
      <c r="B187">
        <v>2014</v>
      </c>
      <c r="C187" s="3">
        <v>213700.16305106555</v>
      </c>
      <c r="D187">
        <f>2025-B187</f>
        <v>11</v>
      </c>
      <c r="E187" s="3">
        <f>+C187*1.02^D187</f>
        <v>265709.29243744299</v>
      </c>
      <c r="F187" t="s">
        <v>8</v>
      </c>
      <c r="G187" t="s">
        <v>39</v>
      </c>
      <c r="H187" s="2"/>
      <c r="I187" s="6"/>
      <c r="J187" s="2"/>
    </row>
    <row r="188" spans="1:10" x14ac:dyDescent="0.25">
      <c r="A188">
        <v>100073</v>
      </c>
      <c r="B188">
        <v>2013</v>
      </c>
      <c r="C188" s="3">
        <v>108188.83436792721</v>
      </c>
      <c r="D188">
        <f>2025-B188</f>
        <v>12</v>
      </c>
      <c r="E188" s="3">
        <f>+C188*1.02^D188</f>
        <v>137209.60145040997</v>
      </c>
      <c r="F188" t="s">
        <v>9</v>
      </c>
      <c r="G188" t="s">
        <v>39</v>
      </c>
      <c r="H188" s="2"/>
      <c r="I188" s="6"/>
      <c r="J188" s="2"/>
    </row>
    <row r="189" spans="1:10" x14ac:dyDescent="0.25">
      <c r="A189">
        <v>100072</v>
      </c>
      <c r="B189">
        <v>2013</v>
      </c>
      <c r="C189" s="3">
        <v>70381.796689358991</v>
      </c>
      <c r="D189">
        <f>2025-B189</f>
        <v>12</v>
      </c>
      <c r="E189" s="3">
        <f>+C189*1.02^D189</f>
        <v>89261.136137848851</v>
      </c>
      <c r="F189" t="s">
        <v>9</v>
      </c>
      <c r="G189" t="s">
        <v>39</v>
      </c>
      <c r="H189" s="2"/>
      <c r="I189" s="6"/>
      <c r="J189" s="2"/>
    </row>
    <row r="190" spans="1:10" x14ac:dyDescent="0.25">
      <c r="A190">
        <v>100071</v>
      </c>
      <c r="B190">
        <v>2013</v>
      </c>
      <c r="C190" s="3">
        <v>1745668</v>
      </c>
      <c r="D190">
        <f>2025-B190</f>
        <v>12</v>
      </c>
      <c r="E190" s="3">
        <f>+C190*1.02^D190</f>
        <v>2213929.1170304092</v>
      </c>
      <c r="F190" t="s">
        <v>8</v>
      </c>
      <c r="G190" t="s">
        <v>41</v>
      </c>
      <c r="H190" s="2"/>
      <c r="I190" s="6"/>
      <c r="J190" s="2"/>
    </row>
    <row r="191" spans="1:10" x14ac:dyDescent="0.25">
      <c r="A191">
        <v>100070</v>
      </c>
      <c r="B191">
        <v>2013</v>
      </c>
      <c r="C191" s="3">
        <v>533527.10859869129</v>
      </c>
      <c r="D191">
        <f>2025-B191</f>
        <v>12</v>
      </c>
      <c r="E191" s="3">
        <f>+C191*1.02^D191</f>
        <v>676641.37765697017</v>
      </c>
      <c r="F191" t="s">
        <v>8</v>
      </c>
      <c r="G191" t="s">
        <v>39</v>
      </c>
      <c r="H191" s="2"/>
      <c r="I191" s="6"/>
      <c r="J191" s="2"/>
    </row>
    <row r="192" spans="1:10" x14ac:dyDescent="0.25">
      <c r="A192">
        <v>100069</v>
      </c>
      <c r="B192">
        <v>2013</v>
      </c>
      <c r="C192" s="3">
        <v>1255938.9510295982</v>
      </c>
      <c r="D192">
        <f>2025-B192</f>
        <v>12</v>
      </c>
      <c r="E192" s="3">
        <f>+C192*1.02^D192</f>
        <v>1592834.2691147784</v>
      </c>
      <c r="F192" t="s">
        <v>8</v>
      </c>
      <c r="G192" t="s">
        <v>39</v>
      </c>
      <c r="H192" s="2"/>
      <c r="I192" s="6"/>
      <c r="J192" s="2"/>
    </row>
    <row r="193" spans="1:10" x14ac:dyDescent="0.25">
      <c r="A193">
        <v>100068</v>
      </c>
      <c r="B193">
        <v>2013</v>
      </c>
      <c r="C193" s="3">
        <v>557747.28374973976</v>
      </c>
      <c r="D193">
        <f>2025-B193</f>
        <v>12</v>
      </c>
      <c r="E193" s="3">
        <f>+C193*1.02^D193</f>
        <v>707358.4160551551</v>
      </c>
      <c r="F193" t="s">
        <v>8</v>
      </c>
      <c r="G193" t="s">
        <v>39</v>
      </c>
      <c r="H193" s="2"/>
      <c r="I193" s="6"/>
      <c r="J193" s="2"/>
    </row>
    <row r="194" spans="1:10" x14ac:dyDescent="0.25">
      <c r="A194">
        <v>100067</v>
      </c>
      <c r="B194">
        <v>2013</v>
      </c>
      <c r="C194" s="3">
        <v>836355.02045450034</v>
      </c>
      <c r="D194">
        <f>2025-B194</f>
        <v>12</v>
      </c>
      <c r="E194" s="3">
        <f>+C194*1.02^D194</f>
        <v>1060700.3920326098</v>
      </c>
      <c r="F194" t="s">
        <v>8</v>
      </c>
      <c r="G194" t="s">
        <v>39</v>
      </c>
      <c r="H194" s="2"/>
      <c r="I194" s="6"/>
      <c r="J194" s="2"/>
    </row>
    <row r="195" spans="1:10" x14ac:dyDescent="0.25">
      <c r="A195">
        <v>100066</v>
      </c>
      <c r="B195">
        <v>2013</v>
      </c>
      <c r="C195" s="3">
        <v>107489.01787570839</v>
      </c>
      <c r="D195">
        <f>2025-B195</f>
        <v>12</v>
      </c>
      <c r="E195" s="3">
        <f>+C195*1.02^D195</f>
        <v>136322.06492645392</v>
      </c>
      <c r="F195" t="s">
        <v>8</v>
      </c>
      <c r="G195" t="s">
        <v>39</v>
      </c>
      <c r="H195" s="2"/>
      <c r="I195" s="6"/>
      <c r="J195" s="2"/>
    </row>
    <row r="196" spans="1:10" x14ac:dyDescent="0.25">
      <c r="A196">
        <v>100065</v>
      </c>
      <c r="B196">
        <v>2013</v>
      </c>
      <c r="C196" s="3">
        <v>266418.01303920156</v>
      </c>
      <c r="D196">
        <f>2025-B196</f>
        <v>12</v>
      </c>
      <c r="E196" s="3">
        <f>+C196*1.02^D196</f>
        <v>337882.45896062459</v>
      </c>
      <c r="F196" t="s">
        <v>8</v>
      </c>
      <c r="G196" t="s">
        <v>39</v>
      </c>
      <c r="H196" s="2"/>
      <c r="I196" s="6"/>
      <c r="J196" s="2"/>
    </row>
    <row r="197" spans="1:10" x14ac:dyDescent="0.25">
      <c r="A197">
        <v>100064</v>
      </c>
      <c r="B197">
        <v>2013</v>
      </c>
      <c r="C197" s="3">
        <v>915796.61951150815</v>
      </c>
      <c r="D197">
        <f>2025-B197</f>
        <v>12</v>
      </c>
      <c r="E197" s="3">
        <f>+C197*1.02^D197</f>
        <v>1161451.5481835876</v>
      </c>
      <c r="F197" t="s">
        <v>8</v>
      </c>
      <c r="G197" t="s">
        <v>39</v>
      </c>
      <c r="H197" s="2"/>
      <c r="I197" s="6"/>
      <c r="J197" s="2"/>
    </row>
    <row r="198" spans="1:10" x14ac:dyDescent="0.25">
      <c r="A198">
        <v>100063</v>
      </c>
      <c r="B198">
        <v>2013</v>
      </c>
      <c r="C198" s="3">
        <v>10300.319614483959</v>
      </c>
      <c r="D198">
        <f>2025-B198</f>
        <v>12</v>
      </c>
      <c r="E198" s="3">
        <f>+C198*1.02^D198</f>
        <v>13063.295832440919</v>
      </c>
      <c r="F198" t="s">
        <v>9</v>
      </c>
      <c r="G198" t="s">
        <v>39</v>
      </c>
      <c r="H198" s="2"/>
      <c r="I198" s="6"/>
      <c r="J198" s="2"/>
    </row>
    <row r="199" spans="1:10" x14ac:dyDescent="0.25">
      <c r="A199">
        <v>100062</v>
      </c>
      <c r="B199">
        <v>2013</v>
      </c>
      <c r="C199" s="3">
        <v>210328.80278473665</v>
      </c>
      <c r="D199">
        <f>2025-B199</f>
        <v>12</v>
      </c>
      <c r="E199" s="3">
        <f>+C199*1.02^D199</f>
        <v>266747.77829190606</v>
      </c>
      <c r="F199" t="s">
        <v>9</v>
      </c>
      <c r="G199" t="s">
        <v>39</v>
      </c>
      <c r="H199" s="2"/>
      <c r="I199" s="6"/>
      <c r="J199" s="2"/>
    </row>
    <row r="200" spans="1:10" x14ac:dyDescent="0.25">
      <c r="A200">
        <v>100061</v>
      </c>
      <c r="B200">
        <v>2013</v>
      </c>
      <c r="C200" s="3">
        <v>65255.058679822068</v>
      </c>
      <c r="D200">
        <f>2025-B200</f>
        <v>12</v>
      </c>
      <c r="E200" s="3">
        <f>+C200*1.02^D200</f>
        <v>82759.192724381734</v>
      </c>
      <c r="F200" t="s">
        <v>9</v>
      </c>
      <c r="G200" t="s">
        <v>39</v>
      </c>
      <c r="H200" s="2"/>
      <c r="I200" s="6"/>
      <c r="J200" s="2"/>
    </row>
    <row r="201" spans="1:10" x14ac:dyDescent="0.25">
      <c r="A201">
        <v>100060</v>
      </c>
      <c r="B201">
        <v>2013</v>
      </c>
      <c r="C201" s="3">
        <v>36688.127352805517</v>
      </c>
      <c r="D201">
        <f>2025-B201</f>
        <v>12</v>
      </c>
      <c r="E201" s="3">
        <f>+C201*1.02^D201</f>
        <v>46529.416473061276</v>
      </c>
      <c r="F201" t="s">
        <v>9</v>
      </c>
      <c r="G201" t="s">
        <v>39</v>
      </c>
      <c r="H201" s="2"/>
      <c r="I201" s="6"/>
      <c r="J201" s="2"/>
    </row>
    <row r="202" spans="1:10" x14ac:dyDescent="0.25">
      <c r="A202">
        <v>100059</v>
      </c>
      <c r="B202">
        <v>2013</v>
      </c>
      <c r="C202" s="3">
        <v>12676.795582176366</v>
      </c>
      <c r="D202">
        <f>2025-B202</f>
        <v>12</v>
      </c>
      <c r="E202" s="3">
        <f>+C202*1.02^D202</f>
        <v>16077.2419784419</v>
      </c>
      <c r="F202" t="s">
        <v>9</v>
      </c>
      <c r="G202" t="s">
        <v>39</v>
      </c>
      <c r="H202" s="2"/>
      <c r="I202" s="6"/>
      <c r="J202" s="2"/>
    </row>
    <row r="203" spans="1:10" x14ac:dyDescent="0.25">
      <c r="A203">
        <v>100058</v>
      </c>
      <c r="B203">
        <v>2013</v>
      </c>
      <c r="C203" s="3">
        <v>1908264.3262222803</v>
      </c>
      <c r="D203">
        <f>2025-B203</f>
        <v>12</v>
      </c>
      <c r="E203" s="3">
        <f>+C203*1.02^D203</f>
        <v>2420140.5735878311</v>
      </c>
      <c r="F203" t="s">
        <v>9</v>
      </c>
      <c r="G203" t="s">
        <v>39</v>
      </c>
      <c r="H203" s="2"/>
      <c r="I203" s="6"/>
      <c r="J203" s="2"/>
    </row>
    <row r="204" spans="1:10" x14ac:dyDescent="0.25">
      <c r="A204">
        <v>100057</v>
      </c>
      <c r="B204">
        <v>2013</v>
      </c>
      <c r="C204" s="3">
        <v>173009.21701149773</v>
      </c>
      <c r="D204">
        <f>2025-B204</f>
        <v>12</v>
      </c>
      <c r="E204" s="3">
        <f>+C204*1.02^D204</f>
        <v>219417.51985852272</v>
      </c>
      <c r="F204" t="s">
        <v>9</v>
      </c>
      <c r="G204" t="s">
        <v>39</v>
      </c>
      <c r="H204" s="2"/>
      <c r="I204" s="6"/>
      <c r="J204" s="2"/>
    </row>
    <row r="205" spans="1:10" x14ac:dyDescent="0.25">
      <c r="A205">
        <v>100056</v>
      </c>
      <c r="B205">
        <v>2013</v>
      </c>
      <c r="C205" s="3">
        <v>37326.068228147036</v>
      </c>
      <c r="D205">
        <f>2025-B205</f>
        <v>12</v>
      </c>
      <c r="E205" s="3">
        <f>+C205*1.02^D205</f>
        <v>47338.479753629203</v>
      </c>
      <c r="F205" t="s">
        <v>9</v>
      </c>
      <c r="G205" t="s">
        <v>39</v>
      </c>
      <c r="H205" s="2"/>
      <c r="I205" s="6"/>
      <c r="J205" s="2"/>
    </row>
    <row r="206" spans="1:10" x14ac:dyDescent="0.25">
      <c r="A206">
        <v>100055</v>
      </c>
      <c r="B206">
        <v>2013</v>
      </c>
      <c r="C206" s="3">
        <v>9364.4955199284177</v>
      </c>
      <c r="D206">
        <f>2025-B206</f>
        <v>12</v>
      </c>
      <c r="E206" s="3">
        <f>+C206*1.02^D206</f>
        <v>11876.444603366932</v>
      </c>
      <c r="F206" t="s">
        <v>8</v>
      </c>
      <c r="G206" t="s">
        <v>39</v>
      </c>
      <c r="H206" s="2"/>
      <c r="I206" s="6"/>
      <c r="J206" s="2"/>
    </row>
    <row r="207" spans="1:10" x14ac:dyDescent="0.25">
      <c r="A207">
        <v>100054</v>
      </c>
      <c r="B207">
        <v>2013</v>
      </c>
      <c r="C207" s="3">
        <v>18394.678459167382</v>
      </c>
      <c r="D207">
        <f>2025-B207</f>
        <v>12</v>
      </c>
      <c r="E207" s="3">
        <f>+C207*1.02^D207</f>
        <v>23328.900019455436</v>
      </c>
      <c r="F207" t="s">
        <v>9</v>
      </c>
      <c r="G207" t="s">
        <v>39</v>
      </c>
      <c r="H207" s="2"/>
      <c r="I207" s="6"/>
      <c r="J207" s="2"/>
    </row>
    <row r="208" spans="1:10" x14ac:dyDescent="0.25">
      <c r="A208">
        <v>100053</v>
      </c>
      <c r="B208">
        <v>2013</v>
      </c>
      <c r="C208" s="3">
        <v>650094.72811385884</v>
      </c>
      <c r="D208">
        <f>2025-B208</f>
        <v>12</v>
      </c>
      <c r="E208" s="3">
        <f>+C208*1.02^D208</f>
        <v>824477.30461877026</v>
      </c>
      <c r="F208" t="s">
        <v>7</v>
      </c>
      <c r="G208" t="s">
        <v>39</v>
      </c>
      <c r="H208" s="2"/>
      <c r="I208" s="6"/>
      <c r="J208" s="2"/>
    </row>
    <row r="209" spans="1:10" x14ac:dyDescent="0.25">
      <c r="A209">
        <v>100052</v>
      </c>
      <c r="B209">
        <v>2013</v>
      </c>
      <c r="C209" s="3">
        <v>695304.12609202496</v>
      </c>
      <c r="D209">
        <f>2025-B209</f>
        <v>12</v>
      </c>
      <c r="E209" s="3">
        <f>+C209*1.02^D209</f>
        <v>881813.75264169194</v>
      </c>
      <c r="F209" t="s">
        <v>7</v>
      </c>
      <c r="G209" t="s">
        <v>39</v>
      </c>
      <c r="H209" s="2"/>
      <c r="I209" s="6"/>
      <c r="J209" s="2"/>
    </row>
    <row r="210" spans="1:10" x14ac:dyDescent="0.25">
      <c r="A210">
        <v>100051</v>
      </c>
      <c r="B210">
        <v>2013</v>
      </c>
      <c r="C210" s="3">
        <v>107324.9087562983</v>
      </c>
      <c r="D210">
        <f>2025-B210</f>
        <v>12</v>
      </c>
      <c r="E210" s="3">
        <f>+C210*1.02^D210</f>
        <v>136113.93488234919</v>
      </c>
      <c r="F210" t="s">
        <v>7</v>
      </c>
      <c r="G210" t="s">
        <v>39</v>
      </c>
      <c r="H210" s="2"/>
      <c r="I210" s="6"/>
      <c r="J210" s="2"/>
    </row>
    <row r="211" spans="1:10" x14ac:dyDescent="0.25">
      <c r="A211">
        <v>100050</v>
      </c>
      <c r="B211">
        <v>2012</v>
      </c>
      <c r="C211" s="3">
        <v>192920.72393943105</v>
      </c>
      <c r="D211">
        <f>2025-B211</f>
        <v>13</v>
      </c>
      <c r="E211" s="3">
        <f>+C211*1.02^D211</f>
        <v>249563.5276399944</v>
      </c>
      <c r="F211" t="s">
        <v>7</v>
      </c>
      <c r="G211" t="s">
        <v>39</v>
      </c>
      <c r="H211" s="2"/>
      <c r="I211" s="6"/>
      <c r="J211" s="2"/>
    </row>
    <row r="212" spans="1:10" x14ac:dyDescent="0.25">
      <c r="A212">
        <v>100049</v>
      </c>
      <c r="B212">
        <v>2012</v>
      </c>
      <c r="C212" s="3">
        <v>251128.46108552784</v>
      </c>
      <c r="D212">
        <f>2025-B212</f>
        <v>13</v>
      </c>
      <c r="E212" s="3">
        <f>+C212*1.02^D212</f>
        <v>324861.44235589693</v>
      </c>
      <c r="F212" t="s">
        <v>7</v>
      </c>
      <c r="G212" t="s">
        <v>39</v>
      </c>
      <c r="H212" s="2"/>
      <c r="I212" s="6"/>
      <c r="J212" s="2"/>
    </row>
    <row r="213" spans="1:10" x14ac:dyDescent="0.25">
      <c r="A213">
        <v>100048</v>
      </c>
      <c r="B213">
        <v>2012</v>
      </c>
      <c r="C213" s="3">
        <v>147902.39230652453</v>
      </c>
      <c r="D213">
        <f>2025-B213</f>
        <v>13</v>
      </c>
      <c r="E213" s="3">
        <f>+C213*1.02^D213</f>
        <v>191327.51534769865</v>
      </c>
      <c r="F213" t="s">
        <v>7</v>
      </c>
      <c r="G213" t="s">
        <v>39</v>
      </c>
      <c r="H213" s="2"/>
      <c r="I213" s="6"/>
      <c r="J213" s="2"/>
    </row>
    <row r="214" spans="1:10" x14ac:dyDescent="0.25">
      <c r="A214">
        <v>100047</v>
      </c>
      <c r="B214">
        <v>2012</v>
      </c>
      <c r="C214" s="3">
        <v>303300.67781752557</v>
      </c>
      <c r="D214">
        <f>2025-B214</f>
        <v>13</v>
      </c>
      <c r="E214" s="3">
        <f>+C214*1.02^D214</f>
        <v>392351.7678458817</v>
      </c>
      <c r="F214" t="s">
        <v>7</v>
      </c>
      <c r="G214" t="s">
        <v>39</v>
      </c>
      <c r="H214" s="2"/>
      <c r="I214" s="6"/>
      <c r="J214" s="2"/>
    </row>
    <row r="215" spans="1:10" x14ac:dyDescent="0.25">
      <c r="A215">
        <v>100046</v>
      </c>
      <c r="B215">
        <v>2012</v>
      </c>
      <c r="C215" s="3">
        <v>596304.34261382616</v>
      </c>
      <c r="D215">
        <f>2025-B215</f>
        <v>13</v>
      </c>
      <c r="E215" s="3">
        <f>+C215*1.02^D215</f>
        <v>771383.25137363758</v>
      </c>
      <c r="F215" t="s">
        <v>7</v>
      </c>
      <c r="G215" t="s">
        <v>39</v>
      </c>
      <c r="H215" s="2"/>
      <c r="I215" s="6"/>
      <c r="J215" s="2"/>
    </row>
    <row r="216" spans="1:10" x14ac:dyDescent="0.25">
      <c r="A216">
        <v>100045</v>
      </c>
      <c r="B216">
        <v>2012</v>
      </c>
      <c r="C216" s="3">
        <v>168245.19650210915</v>
      </c>
      <c r="D216">
        <f>2025-B216</f>
        <v>13</v>
      </c>
      <c r="E216" s="3">
        <f>+C216*1.02^D216</f>
        <v>217643.1017371302</v>
      </c>
      <c r="F216" t="s">
        <v>7</v>
      </c>
      <c r="G216" t="s">
        <v>39</v>
      </c>
      <c r="H216" s="2"/>
      <c r="I216" s="6"/>
      <c r="J216" s="2"/>
    </row>
    <row r="217" spans="1:10" x14ac:dyDescent="0.25">
      <c r="A217">
        <v>100044</v>
      </c>
      <c r="B217">
        <v>2012</v>
      </c>
      <c r="C217" s="3">
        <v>333706.73024532956</v>
      </c>
      <c r="D217">
        <f>2025-B217</f>
        <v>13</v>
      </c>
      <c r="E217" s="3">
        <f>+C217*1.02^D217</f>
        <v>431685.23887241463</v>
      </c>
      <c r="F217" t="s">
        <v>8</v>
      </c>
      <c r="G217" t="s">
        <v>39</v>
      </c>
      <c r="H217" s="2"/>
      <c r="I217" s="6"/>
      <c r="J217" s="2"/>
    </row>
    <row r="218" spans="1:10" x14ac:dyDescent="0.25">
      <c r="A218">
        <v>100043</v>
      </c>
      <c r="B218">
        <v>2012</v>
      </c>
      <c r="C218" s="3">
        <v>192928.96449929842</v>
      </c>
      <c r="D218">
        <f>2025-B218</f>
        <v>13</v>
      </c>
      <c r="E218" s="3">
        <f>+C218*1.02^D218</f>
        <v>249574.18768287747</v>
      </c>
      <c r="F218" t="s">
        <v>8</v>
      </c>
      <c r="G218" t="s">
        <v>39</v>
      </c>
      <c r="H218" s="2"/>
      <c r="I218" s="6"/>
      <c r="J218" s="2"/>
    </row>
    <row r="219" spans="1:10" x14ac:dyDescent="0.25">
      <c r="A219">
        <v>100042</v>
      </c>
      <c r="B219">
        <v>2012</v>
      </c>
      <c r="C219" s="3">
        <v>35539.552259959557</v>
      </c>
      <c r="D219">
        <f>2025-B219</f>
        <v>13</v>
      </c>
      <c r="E219" s="3">
        <f>+C219*1.02^D219</f>
        <v>45974.200446842879</v>
      </c>
      <c r="F219" t="s">
        <v>9</v>
      </c>
      <c r="G219" t="s">
        <v>39</v>
      </c>
      <c r="H219" s="2"/>
      <c r="I219" s="6"/>
      <c r="J219" s="2"/>
    </row>
    <row r="220" spans="1:10" x14ac:dyDescent="0.25">
      <c r="A220">
        <v>100041</v>
      </c>
      <c r="B220">
        <v>2012</v>
      </c>
      <c r="C220" s="3">
        <v>622153.1815287479</v>
      </c>
      <c r="D220">
        <f>2025-B220</f>
        <v>13</v>
      </c>
      <c r="E220" s="3">
        <f>+C220*1.02^D220</f>
        <v>804821.48078351247</v>
      </c>
      <c r="F220" t="s">
        <v>8</v>
      </c>
      <c r="G220" t="s">
        <v>39</v>
      </c>
      <c r="H220" s="2"/>
      <c r="I220" s="6"/>
      <c r="J220" s="2"/>
    </row>
    <row r="221" spans="1:10" x14ac:dyDescent="0.25">
      <c r="A221">
        <v>100040</v>
      </c>
      <c r="B221">
        <v>2012</v>
      </c>
      <c r="C221" s="3">
        <v>587203.19566655427</v>
      </c>
      <c r="D221">
        <f>2025-B221</f>
        <v>13</v>
      </c>
      <c r="E221" s="3">
        <f>+C221*1.02^D221</f>
        <v>759609.9473379124</v>
      </c>
      <c r="F221" t="s">
        <v>9</v>
      </c>
      <c r="G221" t="s">
        <v>39</v>
      </c>
      <c r="H221" s="2"/>
      <c r="I221" s="6"/>
      <c r="J221" s="2"/>
    </row>
    <row r="222" spans="1:10" x14ac:dyDescent="0.25">
      <c r="A222">
        <v>100039</v>
      </c>
      <c r="B222">
        <v>2012</v>
      </c>
      <c r="C222" s="3">
        <v>57614.796086024638</v>
      </c>
      <c r="D222">
        <f>2025-B222</f>
        <v>13</v>
      </c>
      <c r="E222" s="3">
        <f>+C222*1.02^D222</f>
        <v>74530.882229124894</v>
      </c>
      <c r="F222" t="s">
        <v>7</v>
      </c>
      <c r="G222" t="s">
        <v>39</v>
      </c>
      <c r="H222" s="2"/>
      <c r="I222" s="6"/>
      <c r="J222" s="2"/>
    </row>
    <row r="223" spans="1:10" x14ac:dyDescent="0.25">
      <c r="A223">
        <v>100038</v>
      </c>
      <c r="B223">
        <v>2012</v>
      </c>
      <c r="C223" s="3">
        <v>45656.238344490463</v>
      </c>
      <c r="D223">
        <f>2025-B223</f>
        <v>13</v>
      </c>
      <c r="E223" s="3">
        <f>+C223*1.02^D223</f>
        <v>59061.212644011706</v>
      </c>
      <c r="F223" t="s">
        <v>7</v>
      </c>
      <c r="G223" t="s">
        <v>39</v>
      </c>
      <c r="H223" s="2"/>
      <c r="I223" s="6"/>
      <c r="J223" s="2"/>
    </row>
    <row r="224" spans="1:10" x14ac:dyDescent="0.25">
      <c r="A224">
        <v>100037</v>
      </c>
      <c r="B224">
        <v>2012</v>
      </c>
      <c r="C224" s="3">
        <v>408618.25261612795</v>
      </c>
      <c r="D224">
        <f>2025-B224</f>
        <v>13</v>
      </c>
      <c r="E224" s="3">
        <f>+C224*1.02^D224</f>
        <v>528591.28090866737</v>
      </c>
      <c r="F224" t="s">
        <v>7</v>
      </c>
      <c r="G224" t="s">
        <v>39</v>
      </c>
      <c r="H224" s="2"/>
      <c r="I224" s="6"/>
      <c r="J224" s="2"/>
    </row>
    <row r="225" spans="1:10" x14ac:dyDescent="0.25">
      <c r="A225">
        <v>100036</v>
      </c>
      <c r="B225">
        <v>2011</v>
      </c>
      <c r="C225" s="3">
        <v>176365.85448903352</v>
      </c>
      <c r="D225">
        <f>2025-B225</f>
        <v>14</v>
      </c>
      <c r="E225" s="3">
        <f>+C225*1.02^D225</f>
        <v>232710.99952771646</v>
      </c>
      <c r="F225" t="s">
        <v>7</v>
      </c>
      <c r="G225" t="s">
        <v>39</v>
      </c>
      <c r="H225" s="2"/>
      <c r="I225" s="6"/>
      <c r="J225" s="2"/>
    </row>
    <row r="226" spans="1:10" x14ac:dyDescent="0.25">
      <c r="A226">
        <v>100035</v>
      </c>
      <c r="B226">
        <v>2011</v>
      </c>
      <c r="C226" s="3">
        <v>136982.60283459778</v>
      </c>
      <c r="D226">
        <f>2025-B226</f>
        <v>14</v>
      </c>
      <c r="E226" s="3">
        <f>+C226*1.02^D226</f>
        <v>180745.63534932776</v>
      </c>
      <c r="F226" t="s">
        <v>7</v>
      </c>
      <c r="G226" t="s">
        <v>39</v>
      </c>
      <c r="H226" s="2"/>
      <c r="I226" s="6"/>
      <c r="J226" s="2"/>
    </row>
    <row r="227" spans="1:10" x14ac:dyDescent="0.25">
      <c r="A227">
        <v>100034</v>
      </c>
      <c r="B227">
        <v>2011</v>
      </c>
      <c r="C227" s="3">
        <v>325696.65165569447</v>
      </c>
      <c r="D227">
        <f>2025-B227</f>
        <v>14</v>
      </c>
      <c r="E227" s="3">
        <f>+C227*1.02^D227</f>
        <v>429749.81506037491</v>
      </c>
      <c r="F227" t="s">
        <v>7</v>
      </c>
      <c r="G227" t="s">
        <v>39</v>
      </c>
      <c r="H227" s="2"/>
      <c r="I227" s="6"/>
      <c r="J227" s="2"/>
    </row>
    <row r="228" spans="1:10" x14ac:dyDescent="0.25">
      <c r="A228">
        <v>100033</v>
      </c>
      <c r="B228">
        <v>2011</v>
      </c>
      <c r="C228" s="3">
        <v>272079.36772159615</v>
      </c>
      <c r="D228">
        <f>2025-B228</f>
        <v>14</v>
      </c>
      <c r="E228" s="3">
        <f>+C228*1.02^D228</f>
        <v>359002.94757622003</v>
      </c>
      <c r="F228" t="s">
        <v>8</v>
      </c>
      <c r="G228" t="s">
        <v>39</v>
      </c>
      <c r="H228" s="2"/>
      <c r="I228" s="6"/>
      <c r="J228" s="2"/>
    </row>
    <row r="229" spans="1:10" x14ac:dyDescent="0.25">
      <c r="A229">
        <v>100032</v>
      </c>
      <c r="B229">
        <v>2011</v>
      </c>
      <c r="C229" s="3">
        <v>345821.99974869826</v>
      </c>
      <c r="D229">
        <f>2025-B229</f>
        <v>14</v>
      </c>
      <c r="E229" s="3">
        <f>+C229*1.02^D229</f>
        <v>456304.78446834127</v>
      </c>
      <c r="F229" t="s">
        <v>8</v>
      </c>
      <c r="G229" t="s">
        <v>39</v>
      </c>
      <c r="H229" s="2"/>
      <c r="I229" s="6"/>
      <c r="J229" s="2"/>
    </row>
    <row r="230" spans="1:10" x14ac:dyDescent="0.25">
      <c r="A230">
        <v>100031</v>
      </c>
      <c r="B230">
        <v>2011</v>
      </c>
      <c r="C230" s="3">
        <v>710257.69288211479</v>
      </c>
      <c r="D230">
        <f>2025-B230</f>
        <v>14</v>
      </c>
      <c r="E230" s="3">
        <f>+C230*1.02^D230</f>
        <v>937169.9420599821</v>
      </c>
      <c r="F230" t="s">
        <v>8</v>
      </c>
      <c r="G230" t="s">
        <v>39</v>
      </c>
      <c r="H230" s="2"/>
      <c r="I230" s="6"/>
      <c r="J230" s="2"/>
    </row>
    <row r="231" spans="1:10" x14ac:dyDescent="0.25">
      <c r="A231">
        <v>100030</v>
      </c>
      <c r="B231">
        <v>2011</v>
      </c>
      <c r="C231" s="3">
        <v>132153.63506966393</v>
      </c>
      <c r="D231">
        <f>2025-B231</f>
        <v>14</v>
      </c>
      <c r="E231" s="3">
        <f>+C231*1.02^D231</f>
        <v>174373.91493598235</v>
      </c>
      <c r="F231" t="s">
        <v>8</v>
      </c>
      <c r="G231" t="s">
        <v>39</v>
      </c>
      <c r="H231" s="2"/>
      <c r="I231" s="6"/>
      <c r="J231" s="2"/>
    </row>
    <row r="232" spans="1:10" x14ac:dyDescent="0.25">
      <c r="A232">
        <v>100029</v>
      </c>
      <c r="B232">
        <v>2011</v>
      </c>
      <c r="C232" s="3">
        <v>585634.91532223951</v>
      </c>
      <c r="D232">
        <f>2025-B232</f>
        <v>14</v>
      </c>
      <c r="E232" s="3">
        <f>+C232*1.02^D232</f>
        <v>772732.83367581852</v>
      </c>
      <c r="F232" t="s">
        <v>8</v>
      </c>
      <c r="G232" t="s">
        <v>39</v>
      </c>
      <c r="H232" s="2"/>
      <c r="I232" s="6"/>
      <c r="J232" s="2"/>
    </row>
    <row r="233" spans="1:10" x14ac:dyDescent="0.25">
      <c r="A233">
        <v>100028</v>
      </c>
      <c r="B233">
        <v>2011</v>
      </c>
      <c r="C233" s="3">
        <v>2280945.1723161004</v>
      </c>
      <c r="D233">
        <f>2025-B233</f>
        <v>14</v>
      </c>
      <c r="E233" s="3">
        <f>+C233*1.02^D233</f>
        <v>3009658.7145818779</v>
      </c>
      <c r="F233" t="s">
        <v>8</v>
      </c>
      <c r="G233" t="s">
        <v>39</v>
      </c>
      <c r="H233" s="2"/>
      <c r="I233" s="6"/>
      <c r="J233" s="2"/>
    </row>
    <row r="234" spans="1:10" x14ac:dyDescent="0.25">
      <c r="A234">
        <v>100027</v>
      </c>
      <c r="B234">
        <v>2011</v>
      </c>
      <c r="C234" s="3">
        <v>256893.34880407414</v>
      </c>
      <c r="D234">
        <f>2025-B234</f>
        <v>14</v>
      </c>
      <c r="E234" s="3">
        <f>+C234*1.02^D234</f>
        <v>338965.3181190787</v>
      </c>
      <c r="F234" t="s">
        <v>8</v>
      </c>
      <c r="G234" t="s">
        <v>39</v>
      </c>
      <c r="H234" s="2"/>
      <c r="I234" s="6"/>
      <c r="J234" s="2"/>
    </row>
    <row r="235" spans="1:10" x14ac:dyDescent="0.25">
      <c r="A235">
        <v>100026</v>
      </c>
      <c r="B235">
        <v>2011</v>
      </c>
      <c r="C235" s="3">
        <v>62154.18156157231</v>
      </c>
      <c r="D235">
        <f>2025-B235</f>
        <v>14</v>
      </c>
      <c r="E235" s="3">
        <f>+C235*1.02^D235</f>
        <v>82011.122606048608</v>
      </c>
      <c r="F235" t="s">
        <v>8</v>
      </c>
      <c r="G235" t="s">
        <v>39</v>
      </c>
      <c r="H235" s="2"/>
      <c r="I235" s="6"/>
      <c r="J235" s="2"/>
    </row>
    <row r="236" spans="1:10" x14ac:dyDescent="0.25">
      <c r="A236">
        <v>100025</v>
      </c>
      <c r="B236">
        <v>2011</v>
      </c>
      <c r="C236" s="3">
        <v>219003.18985343599</v>
      </c>
      <c r="D236">
        <f>2025-B236</f>
        <v>14</v>
      </c>
      <c r="E236" s="3">
        <f>+C236*1.02^D236</f>
        <v>288970.05805463507</v>
      </c>
      <c r="F236" t="s">
        <v>8</v>
      </c>
      <c r="G236" t="s">
        <v>39</v>
      </c>
      <c r="H236" s="2"/>
      <c r="I236" s="6"/>
      <c r="J236" s="2"/>
    </row>
    <row r="237" spans="1:10" x14ac:dyDescent="0.25">
      <c r="A237">
        <v>100024</v>
      </c>
      <c r="B237">
        <v>2011</v>
      </c>
      <c r="C237" s="3">
        <v>166040.70836462043</v>
      </c>
      <c r="D237">
        <f>2025-B237</f>
        <v>14</v>
      </c>
      <c r="E237" s="3">
        <f>+C237*1.02^D237</f>
        <v>219087.18849103246</v>
      </c>
      <c r="F237" t="s">
        <v>8</v>
      </c>
      <c r="G237" t="s">
        <v>39</v>
      </c>
      <c r="H237" s="2"/>
      <c r="I237" s="6"/>
      <c r="J237" s="2"/>
    </row>
    <row r="238" spans="1:10" x14ac:dyDescent="0.25">
      <c r="A238">
        <v>100023</v>
      </c>
      <c r="B238">
        <v>2011</v>
      </c>
      <c r="C238" s="3">
        <v>115393.91585583352</v>
      </c>
      <c r="D238">
        <f>2025-B238</f>
        <v>14</v>
      </c>
      <c r="E238" s="3">
        <f>+C238*1.02^D238</f>
        <v>152259.82135843637</v>
      </c>
      <c r="F238" t="s">
        <v>8</v>
      </c>
      <c r="G238" t="s">
        <v>39</v>
      </c>
      <c r="H238" s="2"/>
      <c r="I238" s="6"/>
      <c r="J238" s="2"/>
    </row>
    <row r="239" spans="1:10" x14ac:dyDescent="0.25">
      <c r="A239">
        <v>100022</v>
      </c>
      <c r="B239">
        <v>2011</v>
      </c>
      <c r="C239" s="3">
        <v>47989.79358657125</v>
      </c>
      <c r="D239">
        <f>2025-B239</f>
        <v>14</v>
      </c>
      <c r="E239" s="3">
        <f>+C239*1.02^D239</f>
        <v>63321.51348125159</v>
      </c>
      <c r="F239" t="s">
        <v>9</v>
      </c>
      <c r="G239" t="s">
        <v>39</v>
      </c>
      <c r="H239" s="2"/>
      <c r="I239" s="6"/>
      <c r="J239" s="2"/>
    </row>
    <row r="240" spans="1:10" x14ac:dyDescent="0.25">
      <c r="A240">
        <v>100021</v>
      </c>
      <c r="B240">
        <v>2011</v>
      </c>
      <c r="C240" s="3">
        <v>113935.16199328954</v>
      </c>
      <c r="D240">
        <f>2025-B240</f>
        <v>14</v>
      </c>
      <c r="E240" s="3">
        <f>+C240*1.02^D240</f>
        <v>150335.02661627365</v>
      </c>
      <c r="F240" t="s">
        <v>9</v>
      </c>
      <c r="G240" t="s">
        <v>39</v>
      </c>
      <c r="H240" s="2"/>
      <c r="I240" s="6"/>
      <c r="J240" s="2"/>
    </row>
    <row r="241" spans="1:10" x14ac:dyDescent="0.25">
      <c r="A241">
        <v>100020</v>
      </c>
      <c r="B241">
        <v>2010</v>
      </c>
      <c r="C241" s="3">
        <v>4855182.6612813203</v>
      </c>
      <c r="D241">
        <f>2025-B241</f>
        <v>15</v>
      </c>
      <c r="E241" s="3">
        <f>+C241*1.02^D241</f>
        <v>6534436.6205988145</v>
      </c>
      <c r="F241" t="s">
        <v>9</v>
      </c>
      <c r="G241" t="s">
        <v>39</v>
      </c>
      <c r="H241" s="2"/>
      <c r="I241" s="6"/>
      <c r="J241" s="2"/>
    </row>
    <row r="242" spans="1:10" x14ac:dyDescent="0.25">
      <c r="A242">
        <v>100019</v>
      </c>
      <c r="B242">
        <v>2010</v>
      </c>
      <c r="C242" s="3">
        <v>19765.527586109467</v>
      </c>
      <c r="D242">
        <f>2025-B242</f>
        <v>15</v>
      </c>
      <c r="E242" s="3">
        <f>+C242*1.02^D242</f>
        <v>26601.797768416884</v>
      </c>
      <c r="F242" t="s">
        <v>9</v>
      </c>
      <c r="G242" t="s">
        <v>39</v>
      </c>
      <c r="H242" s="2"/>
      <c r="I242" s="6"/>
      <c r="J242" s="2"/>
    </row>
    <row r="243" spans="1:10" x14ac:dyDescent="0.25">
      <c r="A243">
        <v>100018</v>
      </c>
      <c r="B243">
        <v>2010</v>
      </c>
      <c r="C243" s="3">
        <v>61820.415073688302</v>
      </c>
      <c r="D243">
        <f>2025-B243</f>
        <v>15</v>
      </c>
      <c r="E243" s="3">
        <f>+C243*1.02^D243</f>
        <v>83202.139309732825</v>
      </c>
      <c r="F243" t="s">
        <v>9</v>
      </c>
      <c r="G243" t="s">
        <v>39</v>
      </c>
      <c r="H243" s="2"/>
      <c r="I243" s="2"/>
    </row>
    <row r="244" spans="1:10" x14ac:dyDescent="0.25">
      <c r="A244">
        <v>100017</v>
      </c>
      <c r="B244">
        <v>2010</v>
      </c>
      <c r="C244" s="3">
        <v>99129.216368956273</v>
      </c>
      <c r="D244">
        <f>2025-B244</f>
        <v>15</v>
      </c>
      <c r="E244" s="3">
        <f>+C244*1.02^D244</f>
        <v>133414.87371386026</v>
      </c>
      <c r="F244" t="s">
        <v>9</v>
      </c>
      <c r="G244" t="s">
        <v>39</v>
      </c>
      <c r="H244" s="2"/>
      <c r="I244" s="2"/>
    </row>
    <row r="245" spans="1:10" x14ac:dyDescent="0.25">
      <c r="A245">
        <v>100016</v>
      </c>
      <c r="B245">
        <v>2010</v>
      </c>
      <c r="C245" s="3">
        <v>117302.12592648172</v>
      </c>
      <c r="D245">
        <f>2025-B245</f>
        <v>15</v>
      </c>
      <c r="E245" s="3">
        <f>+C245*1.02^D245</f>
        <v>157873.21730256171</v>
      </c>
      <c r="F245" t="s">
        <v>9</v>
      </c>
      <c r="G245" t="s">
        <v>39</v>
      </c>
      <c r="H245" s="2"/>
      <c r="I245" s="2"/>
    </row>
    <row r="246" spans="1:10" x14ac:dyDescent="0.25">
      <c r="A246">
        <v>100015</v>
      </c>
      <c r="B246">
        <v>2010</v>
      </c>
      <c r="C246" s="3">
        <v>7445437.4968830645</v>
      </c>
      <c r="D246">
        <f>2025-B246</f>
        <v>15</v>
      </c>
      <c r="E246" s="3">
        <f>+C246*1.02^D246</f>
        <v>10020578.592026174</v>
      </c>
      <c r="F246" t="s">
        <v>9</v>
      </c>
      <c r="G246" t="s">
        <v>39</v>
      </c>
      <c r="H246" s="2"/>
      <c r="I246" s="2"/>
    </row>
    <row r="247" spans="1:10" x14ac:dyDescent="0.25">
      <c r="A247">
        <v>100014</v>
      </c>
      <c r="B247">
        <v>2010</v>
      </c>
      <c r="C247" s="3">
        <v>74665.526358622708</v>
      </c>
      <c r="D247">
        <f>2025-B247</f>
        <v>15</v>
      </c>
      <c r="E247" s="3">
        <f>+C247*1.02^D247</f>
        <v>100489.96789037602</v>
      </c>
      <c r="F247" t="s">
        <v>9</v>
      </c>
      <c r="G247" t="s">
        <v>39</v>
      </c>
      <c r="H247" s="2"/>
      <c r="I247" s="2"/>
    </row>
    <row r="248" spans="1:10" x14ac:dyDescent="0.25">
      <c r="A248">
        <v>100013</v>
      </c>
      <c r="B248">
        <v>2010</v>
      </c>
      <c r="C248" s="3">
        <v>60892.674567761795</v>
      </c>
      <c r="D248">
        <f>2025-B248</f>
        <v>15</v>
      </c>
      <c r="E248" s="3">
        <f>+C248*1.02^D248</f>
        <v>81953.522736625528</v>
      </c>
      <c r="F248" t="s">
        <v>9</v>
      </c>
      <c r="G248" t="s">
        <v>39</v>
      </c>
      <c r="H248" s="2"/>
      <c r="I248" s="2"/>
    </row>
    <row r="249" spans="1:10" x14ac:dyDescent="0.25">
      <c r="A249">
        <v>100012</v>
      </c>
      <c r="B249">
        <v>2010</v>
      </c>
      <c r="C249" s="3">
        <v>1191221.5476767635</v>
      </c>
      <c r="D249">
        <f>2025-B249</f>
        <v>15</v>
      </c>
      <c r="E249" s="3">
        <f>+C249*1.02^D249</f>
        <v>1603227.3649476231</v>
      </c>
      <c r="F249" t="s">
        <v>9</v>
      </c>
      <c r="G249" t="s">
        <v>39</v>
      </c>
      <c r="H249" s="2"/>
      <c r="I249" s="2"/>
    </row>
    <row r="250" spans="1:10" x14ac:dyDescent="0.25">
      <c r="A250">
        <v>100011</v>
      </c>
      <c r="B250">
        <v>2010</v>
      </c>
      <c r="C250" s="3">
        <v>31015.320344783042</v>
      </c>
      <c r="D250">
        <f>2025-B250</f>
        <v>15</v>
      </c>
      <c r="E250" s="3">
        <f>+C250*1.02^D250</f>
        <v>41742.537655023712</v>
      </c>
      <c r="F250" t="s">
        <v>7</v>
      </c>
      <c r="G250" t="s">
        <v>39</v>
      </c>
      <c r="H250" s="2"/>
      <c r="I250" s="2"/>
    </row>
    <row r="251" spans="1:10" x14ac:dyDescent="0.25">
      <c r="A251">
        <v>100010</v>
      </c>
      <c r="B251">
        <v>2010</v>
      </c>
      <c r="C251" s="3">
        <v>922832.79299009265</v>
      </c>
      <c r="D251">
        <f>2025-B251</f>
        <v>15</v>
      </c>
      <c r="E251" s="3">
        <f>+C251*1.02^D251</f>
        <v>1242011.4376525912</v>
      </c>
      <c r="F251" t="s">
        <v>8</v>
      </c>
      <c r="G251" t="s">
        <v>39</v>
      </c>
      <c r="H251" s="2"/>
      <c r="I251" s="2"/>
    </row>
    <row r="252" spans="1:10" x14ac:dyDescent="0.25">
      <c r="A252">
        <v>100009</v>
      </c>
      <c r="B252">
        <v>2010</v>
      </c>
      <c r="C252" s="3">
        <v>90878.242136254761</v>
      </c>
      <c r="D252">
        <f>2025-B252</f>
        <v>15</v>
      </c>
      <c r="E252" s="3">
        <f>+C252*1.02^D252</f>
        <v>122310.14873373906</v>
      </c>
      <c r="F252" t="s">
        <v>8</v>
      </c>
      <c r="G252" t="s">
        <v>39</v>
      </c>
      <c r="H252" s="2"/>
      <c r="I252" s="2"/>
    </row>
    <row r="253" spans="1:10" x14ac:dyDescent="0.25">
      <c r="A253">
        <v>100008</v>
      </c>
      <c r="B253">
        <v>2010</v>
      </c>
      <c r="C253" s="3">
        <v>24549.760442530915</v>
      </c>
      <c r="D253">
        <f>2025-B253</f>
        <v>15</v>
      </c>
      <c r="E253" s="3">
        <f>+C253*1.02^D253</f>
        <v>33040.745293044522</v>
      </c>
      <c r="F253" t="s">
        <v>7</v>
      </c>
      <c r="G253" t="s">
        <v>39</v>
      </c>
      <c r="H253" s="2"/>
      <c r="I253" s="2"/>
    </row>
    <row r="254" spans="1:10" x14ac:dyDescent="0.25">
      <c r="A254">
        <v>100007</v>
      </c>
      <c r="B254">
        <v>2010</v>
      </c>
      <c r="C254" s="3">
        <v>70326.168393013097</v>
      </c>
      <c r="D254">
        <f>2025-B254</f>
        <v>15</v>
      </c>
      <c r="E254" s="3">
        <f>+C254*1.02^D254</f>
        <v>94649.763395807429</v>
      </c>
      <c r="F254" t="s">
        <v>7</v>
      </c>
      <c r="G254" t="s">
        <v>39</v>
      </c>
      <c r="H254" s="2"/>
      <c r="I254" s="2"/>
    </row>
    <row r="255" spans="1:10" x14ac:dyDescent="0.25">
      <c r="A255">
        <v>100006</v>
      </c>
      <c r="B255">
        <v>2010</v>
      </c>
      <c r="C255" s="3">
        <v>350990.93109300022</v>
      </c>
      <c r="D255">
        <f>2025-B255</f>
        <v>15</v>
      </c>
      <c r="E255" s="3">
        <f>+C255*1.02^D255</f>
        <v>472387.58119697514</v>
      </c>
      <c r="F255" t="s">
        <v>7</v>
      </c>
      <c r="G255" t="s">
        <v>39</v>
      </c>
      <c r="H255" s="2"/>
      <c r="I255" s="2"/>
    </row>
    <row r="256" spans="1:10" x14ac:dyDescent="0.25">
      <c r="A256">
        <v>100005</v>
      </c>
      <c r="B256">
        <v>2010</v>
      </c>
      <c r="C256" s="3">
        <v>216357.96263281588</v>
      </c>
      <c r="D256">
        <f>2025-B256</f>
        <v>15</v>
      </c>
      <c r="E256" s="3">
        <f>+C256*1.02^D256</f>
        <v>291189.33165182197</v>
      </c>
      <c r="F256" t="s">
        <v>7</v>
      </c>
      <c r="G256" t="s">
        <v>39</v>
      </c>
      <c r="H256" s="2"/>
      <c r="I256" s="2"/>
    </row>
    <row r="257" spans="1:9" x14ac:dyDescent="0.25">
      <c r="A257">
        <v>100004</v>
      </c>
      <c r="B257">
        <v>2010</v>
      </c>
      <c r="C257" s="3">
        <v>122049.26949839282</v>
      </c>
      <c r="D257">
        <f>2025-B257</f>
        <v>15</v>
      </c>
      <c r="E257" s="3">
        <f>+C257*1.02^D257</f>
        <v>164262.24753347578</v>
      </c>
      <c r="F257" t="s">
        <v>7</v>
      </c>
      <c r="G257" t="s">
        <v>39</v>
      </c>
      <c r="H257" s="2"/>
      <c r="I257" s="2"/>
    </row>
    <row r="258" spans="1:9" x14ac:dyDescent="0.25">
      <c r="A258">
        <v>100003</v>
      </c>
      <c r="B258">
        <v>2010</v>
      </c>
      <c r="C258" s="3">
        <v>252051.01835830673</v>
      </c>
      <c r="D258">
        <f>2025-B258</f>
        <v>15</v>
      </c>
      <c r="E258" s="3">
        <f>+C258*1.02^D258</f>
        <v>339227.48525079887</v>
      </c>
      <c r="F258" t="s">
        <v>7</v>
      </c>
      <c r="G258" t="s">
        <v>39</v>
      </c>
      <c r="H258" s="2"/>
      <c r="I258" s="2"/>
    </row>
    <row r="259" spans="1:9" x14ac:dyDescent="0.25">
      <c r="A259">
        <v>100002</v>
      </c>
      <c r="B259">
        <v>2010</v>
      </c>
      <c r="C259" s="3">
        <v>246134.4125008675</v>
      </c>
      <c r="D259">
        <f>2025-B259</f>
        <v>15</v>
      </c>
      <c r="E259" s="3">
        <f>+C259*1.02^D259</f>
        <v>331264.51275692834</v>
      </c>
      <c r="F259" t="s">
        <v>7</v>
      </c>
      <c r="G259" t="s">
        <v>39</v>
      </c>
      <c r="H259" s="2"/>
      <c r="I259" s="2"/>
    </row>
    <row r="260" spans="1:9" x14ac:dyDescent="0.25">
      <c r="A260">
        <v>100001</v>
      </c>
      <c r="B260">
        <v>2010</v>
      </c>
      <c r="C260" s="3">
        <v>210026.19969698487</v>
      </c>
      <c r="D260">
        <f>2025-B260</f>
        <v>15</v>
      </c>
      <c r="E260" s="3">
        <f>+C260*1.02^D260</f>
        <v>282667.61239071278</v>
      </c>
      <c r="F260" t="s">
        <v>7</v>
      </c>
      <c r="G260" t="s">
        <v>39</v>
      </c>
      <c r="H260" s="2"/>
      <c r="I260" s="2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_@RISKFitInformation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Yanisa Cheeppensuk</dc:creator>
  <cp:lastModifiedBy>Yanisa Cheeppensuk</cp:lastModifiedBy>
  <dcterms:created xsi:type="dcterms:W3CDTF">2024-11-26T18:24:43Z</dcterms:created>
  <dcterms:modified xsi:type="dcterms:W3CDTF">2024-11-27T20:27:11Z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043f10a-881e-4653-a55e-02ca2cc829dc_Enabled">
    <vt:lpwstr>true</vt:lpwstr>
  </property>
  <property fmtid="{D5CDD505-2E9C-101B-9397-08002B2CF9AE}" pid="3" name="MSIP_Label_9043f10a-881e-4653-a55e-02ca2cc829dc_SetDate">
    <vt:lpwstr>2024-11-26T21:45:19Z</vt:lpwstr>
  </property>
  <property fmtid="{D5CDD505-2E9C-101B-9397-08002B2CF9AE}" pid="4" name="MSIP_Label_9043f10a-881e-4653-a55e-02ca2cc829dc_Method">
    <vt:lpwstr>Standard</vt:lpwstr>
  </property>
  <property fmtid="{D5CDD505-2E9C-101B-9397-08002B2CF9AE}" pid="5" name="MSIP_Label_9043f10a-881e-4653-a55e-02ca2cc829dc_Name">
    <vt:lpwstr>ADC_class_200</vt:lpwstr>
  </property>
  <property fmtid="{D5CDD505-2E9C-101B-9397-08002B2CF9AE}" pid="6" name="MSIP_Label_9043f10a-881e-4653-a55e-02ca2cc829dc_SiteId">
    <vt:lpwstr>94cfddbc-0627-494a-ad7a-29aea3aea832</vt:lpwstr>
  </property>
  <property fmtid="{D5CDD505-2E9C-101B-9397-08002B2CF9AE}" pid="7" name="MSIP_Label_9043f10a-881e-4653-a55e-02ca2cc829dc_ActionId">
    <vt:lpwstr>bb875239-71da-4b96-b96f-e001714139df</vt:lpwstr>
  </property>
  <property fmtid="{D5CDD505-2E9C-101B-9397-08002B2CF9AE}" pid="8" name="MSIP_Label_9043f10a-881e-4653-a55e-02ca2cc829dc_ContentBits">
    <vt:lpwstr>0</vt:lpwstr>
  </property>
</Properties>
</file>